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5" yWindow="0" windowWidth="25320" windowHeight="15555" tabRatio="500"/>
  </bookViews>
  <sheets>
    <sheet name="NAHBPC" sheetId="1" r:id="rId1"/>
    <sheet name="Cascadia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3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J11" i="2"/>
  <c r="G11" i="2"/>
  <c r="J10" i="2"/>
  <c r="G10" i="2"/>
  <c r="J9" i="2"/>
  <c r="G9" i="2"/>
  <c r="J8" i="2"/>
  <c r="G8" i="2"/>
  <c r="J7" i="2"/>
  <c r="G7" i="2"/>
  <c r="J6" i="2"/>
  <c r="G6" i="2"/>
  <c r="J5" i="2"/>
  <c r="G5" i="2"/>
  <c r="J4" i="2"/>
  <c r="G4" i="2"/>
  <c r="J3" i="2"/>
  <c r="I3" i="2" s="1"/>
  <c r="G3" i="2"/>
  <c r="K3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" i="1"/>
  <c r="I5" i="2" l="1"/>
  <c r="I11" i="2"/>
  <c r="I7" i="2"/>
  <c r="I9" i="2"/>
  <c r="I6" i="2"/>
  <c r="I8" i="2"/>
  <c r="I10" i="2"/>
  <c r="I4" i="2"/>
  <c r="G6" i="1"/>
  <c r="G7" i="1"/>
  <c r="G8" i="1"/>
  <c r="G9" i="1"/>
  <c r="G4" i="1"/>
  <c r="G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J3" i="1"/>
  <c r="G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I7" i="1" l="1"/>
  <c r="I3" i="1"/>
  <c r="I35" i="1"/>
  <c r="I33" i="1"/>
  <c r="I29" i="1"/>
  <c r="I25" i="1"/>
  <c r="I19" i="1"/>
  <c r="I11" i="1"/>
  <c r="I12" i="1"/>
  <c r="I5" i="1"/>
  <c r="I36" i="1"/>
  <c r="I34" i="1"/>
  <c r="I31" i="1"/>
  <c r="I27" i="1"/>
  <c r="I23" i="1"/>
  <c r="I15" i="1"/>
  <c r="I32" i="1"/>
  <c r="I30" i="1"/>
  <c r="I28" i="1"/>
  <c r="I26" i="1"/>
  <c r="I24" i="1"/>
  <c r="I21" i="1"/>
  <c r="I17" i="1"/>
  <c r="I13" i="1"/>
  <c r="I9" i="1"/>
  <c r="I4" i="1"/>
  <c r="I22" i="1"/>
  <c r="I20" i="1"/>
  <c r="I18" i="1"/>
  <c r="I16" i="1"/>
  <c r="I14" i="1"/>
  <c r="I10" i="1"/>
  <c r="I8" i="1"/>
  <c r="I6" i="1"/>
</calcChain>
</file>

<file path=xl/sharedStrings.xml><?xml version="1.0" encoding="utf-8"?>
<sst xmlns="http://schemas.openxmlformats.org/spreadsheetml/2006/main" count="459" uniqueCount="179">
  <si>
    <t>Place</t>
  </si>
  <si>
    <t>Points</t>
  </si>
  <si>
    <t>Player</t>
  </si>
  <si>
    <t>City</t>
  </si>
  <si>
    <t>Rank</t>
  </si>
  <si>
    <t>Eric</t>
  </si>
  <si>
    <t>Brian</t>
  </si>
  <si>
    <t>Joey</t>
  </si>
  <si>
    <t>Cody</t>
  </si>
  <si>
    <t>Dustin</t>
  </si>
  <si>
    <t>Julian</t>
  </si>
  <si>
    <t>SF</t>
  </si>
  <si>
    <t>SEA</t>
  </si>
  <si>
    <t>EVAN</t>
  </si>
  <si>
    <t>Joe</t>
  </si>
  <si>
    <t>Koyo</t>
  </si>
  <si>
    <t>Evan</t>
  </si>
  <si>
    <t>Jason</t>
  </si>
  <si>
    <t>Arlyn</t>
  </si>
  <si>
    <t>Henry</t>
  </si>
  <si>
    <t>PDX</t>
  </si>
  <si>
    <t>CHI</t>
  </si>
  <si>
    <t>LEX</t>
  </si>
  <si>
    <t>Rory</t>
  </si>
  <si>
    <t>Alex</t>
  </si>
  <si>
    <t>Greg</t>
  </si>
  <si>
    <t>Nick</t>
  </si>
  <si>
    <t>Ben</t>
  </si>
  <si>
    <t>COMO</t>
  </si>
  <si>
    <t>Chris</t>
  </si>
  <si>
    <t>Adam</t>
  </si>
  <si>
    <t>TO</t>
  </si>
  <si>
    <t>Shity</t>
  </si>
  <si>
    <t>Ace</t>
  </si>
  <si>
    <t>Forrest</t>
  </si>
  <si>
    <t>BOS</t>
  </si>
  <si>
    <t>A Fang</t>
  </si>
  <si>
    <t>TFang</t>
  </si>
  <si>
    <t>JFang</t>
  </si>
  <si>
    <t>NewFANG</t>
  </si>
  <si>
    <t>Lomax</t>
  </si>
  <si>
    <t>Rob</t>
  </si>
  <si>
    <t>Israel</t>
  </si>
  <si>
    <t>Andrew</t>
  </si>
  <si>
    <t>Daren</t>
  </si>
  <si>
    <t>Duane</t>
  </si>
  <si>
    <t>Will</t>
  </si>
  <si>
    <t>PHL</t>
  </si>
  <si>
    <t>ATX</t>
  </si>
  <si>
    <t>SKN</t>
  </si>
  <si>
    <t>Scoot</t>
  </si>
  <si>
    <t>Messman</t>
  </si>
  <si>
    <t>Martin</t>
  </si>
  <si>
    <t>Allan</t>
  </si>
  <si>
    <t>Robbie</t>
  </si>
  <si>
    <t>Roberts</t>
  </si>
  <si>
    <t>Alexis</t>
  </si>
  <si>
    <t>Matt</t>
  </si>
  <si>
    <t>Ngaihon</t>
  </si>
  <si>
    <t>Kev</t>
  </si>
  <si>
    <t>Arnold</t>
  </si>
  <si>
    <t>Bob</t>
  </si>
  <si>
    <t>David</t>
  </si>
  <si>
    <t>Peter</t>
  </si>
  <si>
    <t>Nate</t>
  </si>
  <si>
    <t>Zach</t>
  </si>
  <si>
    <t>Paul</t>
  </si>
  <si>
    <t>Stiven</t>
  </si>
  <si>
    <t>Sean</t>
  </si>
  <si>
    <t>OTT</t>
  </si>
  <si>
    <t>NYC</t>
  </si>
  <si>
    <t>RVA</t>
  </si>
  <si>
    <t>TLH</t>
  </si>
  <si>
    <t>ATL</t>
  </si>
  <si>
    <t>CBUS</t>
  </si>
  <si>
    <t>Max</t>
  </si>
  <si>
    <t>Brodie</t>
  </si>
  <si>
    <t>Seamus</t>
  </si>
  <si>
    <t>YaBud</t>
  </si>
  <si>
    <t>Charlie</t>
  </si>
  <si>
    <t>Emmet</t>
  </si>
  <si>
    <t>Jake</t>
  </si>
  <si>
    <t>GTFO</t>
  </si>
  <si>
    <t>MPLS</t>
  </si>
  <si>
    <t>Leon</t>
  </si>
  <si>
    <t>Drew</t>
  </si>
  <si>
    <t>Dre</t>
  </si>
  <si>
    <t>Sterls</t>
  </si>
  <si>
    <t>Zack</t>
  </si>
  <si>
    <t>AB</t>
  </si>
  <si>
    <t>Brett</t>
  </si>
  <si>
    <t>Graham</t>
  </si>
  <si>
    <t>MEM</t>
  </si>
  <si>
    <t>AJ</t>
  </si>
  <si>
    <t>Jacob</t>
  </si>
  <si>
    <t>Mailman</t>
  </si>
  <si>
    <t>Tony</t>
  </si>
  <si>
    <t>Marc</t>
  </si>
  <si>
    <t>Benjamin</t>
  </si>
  <si>
    <t>Franck</t>
  </si>
  <si>
    <t>Germain</t>
  </si>
  <si>
    <t>Olivier</t>
  </si>
  <si>
    <t>Aaron</t>
  </si>
  <si>
    <t>Guthrie</t>
  </si>
  <si>
    <t>MKE</t>
  </si>
  <si>
    <t>PHX</t>
  </si>
  <si>
    <t>DAV</t>
  </si>
  <si>
    <t>MTL</t>
  </si>
  <si>
    <t>Mat</t>
  </si>
  <si>
    <t>Jim</t>
  </si>
  <si>
    <t>Sam</t>
  </si>
  <si>
    <t>MAD</t>
  </si>
  <si>
    <t>ANN</t>
  </si>
  <si>
    <t>Jeremy</t>
  </si>
  <si>
    <t>Justin</t>
  </si>
  <si>
    <t>Michael</t>
  </si>
  <si>
    <t>Brandon</t>
  </si>
  <si>
    <t>Josh</t>
  </si>
  <si>
    <t>SCZ</t>
  </si>
  <si>
    <t>LA</t>
  </si>
  <si>
    <t>SD</t>
  </si>
  <si>
    <t>Wade</t>
  </si>
  <si>
    <t>Jeff</t>
  </si>
  <si>
    <t>Eli</t>
  </si>
  <si>
    <t>Machine</t>
  </si>
  <si>
    <t>Davey</t>
  </si>
  <si>
    <t>Travis</t>
  </si>
  <si>
    <t>Jimmy</t>
  </si>
  <si>
    <t>Kyle</t>
  </si>
  <si>
    <t>GNSVL</t>
  </si>
  <si>
    <t>Brent</t>
  </si>
  <si>
    <t>Ian</t>
  </si>
  <si>
    <t>Alan</t>
  </si>
  <si>
    <t>CINCI</t>
  </si>
  <si>
    <t>Miguel</t>
  </si>
  <si>
    <t>Diego</t>
  </si>
  <si>
    <t>HTX</t>
  </si>
  <si>
    <t>Spencer</t>
  </si>
  <si>
    <t>Malakai</t>
  </si>
  <si>
    <t>Aurthur</t>
  </si>
  <si>
    <t>Duncan</t>
  </si>
  <si>
    <t>Lee</t>
  </si>
  <si>
    <t>Tsunami</t>
  </si>
  <si>
    <t>Ryan</t>
  </si>
  <si>
    <t>KS</t>
  </si>
  <si>
    <t>DEN</t>
  </si>
  <si>
    <t>DNG</t>
  </si>
  <si>
    <t>SAC</t>
  </si>
  <si>
    <t>Heffy</t>
  </si>
  <si>
    <t>Maija</t>
  </si>
  <si>
    <t>Tiff</t>
  </si>
  <si>
    <t>Porch</t>
  </si>
  <si>
    <t>Sergio</t>
  </si>
  <si>
    <t>City Points</t>
  </si>
  <si>
    <t>City Rank</t>
  </si>
  <si>
    <t>Sea</t>
  </si>
  <si>
    <t>NAH Points Allocation</t>
  </si>
  <si>
    <t>2013 NAH Championship Ranking</t>
  </si>
  <si>
    <t>2013 NAH City Ranking</t>
  </si>
  <si>
    <t>City Players</t>
  </si>
  <si>
    <t>TAC</t>
  </si>
  <si>
    <t>OLY</t>
  </si>
  <si>
    <t>RNT</t>
  </si>
  <si>
    <t>PUW</t>
  </si>
  <si>
    <t>Sterling</t>
  </si>
  <si>
    <t>LND</t>
  </si>
  <si>
    <t>Camilo</t>
  </si>
  <si>
    <t>Shannon</t>
  </si>
  <si>
    <t>Tom</t>
  </si>
  <si>
    <t>Ken</t>
  </si>
  <si>
    <t>Brooke</t>
  </si>
  <si>
    <t>Pete</t>
  </si>
  <si>
    <t>Elija</t>
  </si>
  <si>
    <t>Darren</t>
  </si>
  <si>
    <t>?</t>
  </si>
  <si>
    <t>VAN</t>
  </si>
  <si>
    <t>PAE</t>
  </si>
  <si>
    <t>2013 Cascadia City Ranking</t>
  </si>
  <si>
    <t>2013 Cascadia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</si>
</sst>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topLeftCell="A13" workbookViewId="0">
      <selection activeCell="E109" sqref="E109"/>
    </sheetView>
  </sheetViews>
  <sheetFormatPr defaultColWidth="11" defaultRowHeight="15.75" x14ac:dyDescent="0.25"/>
  <cols>
    <col min="1" max="2" width="10.875" style="2"/>
    <col min="3" max="3" width="3.375" style="2" customWidth="1"/>
    <col min="4" max="10" width="10.875" style="2"/>
    <col min="11" max="11" width="11" style="22"/>
  </cols>
  <sheetData>
    <row r="1" spans="1:11" ht="29.1" customHeight="1" x14ac:dyDescent="0.25">
      <c r="A1" s="25" t="s">
        <v>156</v>
      </c>
      <c r="B1" s="26"/>
      <c r="D1" s="27" t="s">
        <v>157</v>
      </c>
      <c r="E1" s="28"/>
      <c r="F1" s="28"/>
      <c r="G1" s="28"/>
      <c r="H1" s="25" t="s">
        <v>158</v>
      </c>
      <c r="I1" s="29"/>
      <c r="J1" s="29"/>
      <c r="K1" s="26"/>
    </row>
    <row r="2" spans="1:11" ht="27" customHeight="1" thickBot="1" x14ac:dyDescent="0.3">
      <c r="A2" s="5" t="s">
        <v>0</v>
      </c>
      <c r="B2" s="6" t="s">
        <v>1</v>
      </c>
      <c r="C2" s="1"/>
      <c r="D2" s="7" t="s">
        <v>2</v>
      </c>
      <c r="E2" s="3" t="s">
        <v>3</v>
      </c>
      <c r="F2" s="3" t="s">
        <v>4</v>
      </c>
      <c r="G2" s="16" t="s">
        <v>1</v>
      </c>
      <c r="H2" s="7" t="s">
        <v>3</v>
      </c>
      <c r="I2" s="3" t="s">
        <v>154</v>
      </c>
      <c r="J2" s="3" t="s">
        <v>153</v>
      </c>
      <c r="K2" s="8" t="s">
        <v>159</v>
      </c>
    </row>
    <row r="3" spans="1:11" x14ac:dyDescent="0.25">
      <c r="A3" s="14">
        <v>30</v>
      </c>
      <c r="B3" s="15">
        <v>2</v>
      </c>
      <c r="D3" s="9" t="s">
        <v>5</v>
      </c>
      <c r="E3" s="4" t="s">
        <v>11</v>
      </c>
      <c r="F3" s="4">
        <v>1</v>
      </c>
      <c r="G3" s="17">
        <f t="shared" ref="G3:G34" si="0">VLOOKUP(F3,$A$3:$B$13,2,)</f>
        <v>50</v>
      </c>
      <c r="H3" s="9" t="s">
        <v>12</v>
      </c>
      <c r="I3" s="4">
        <f t="shared" ref="I3:I36" si="1">RANK(J3,J:J)</f>
        <v>1</v>
      </c>
      <c r="J3" s="4">
        <f t="shared" ref="J3:J36" si="2">SUMIF($E$3:$E$143,$H3,$G$3:$G$143)</f>
        <v>218</v>
      </c>
      <c r="K3" s="20">
        <f t="shared" ref="K3:K36" si="3">COUNTIF($E$3:$E$143,H3)</f>
        <v>19</v>
      </c>
    </row>
    <row r="4" spans="1:11" x14ac:dyDescent="0.25">
      <c r="A4" s="9">
        <v>25</v>
      </c>
      <c r="B4" s="10">
        <v>2</v>
      </c>
      <c r="D4" s="9" t="s">
        <v>6</v>
      </c>
      <c r="E4" s="4" t="s">
        <v>11</v>
      </c>
      <c r="F4" s="4">
        <v>1</v>
      </c>
      <c r="G4" s="17">
        <f t="shared" si="0"/>
        <v>50</v>
      </c>
      <c r="H4" s="9" t="s">
        <v>11</v>
      </c>
      <c r="I4" s="4">
        <f t="shared" si="1"/>
        <v>2</v>
      </c>
      <c r="J4" s="4">
        <f t="shared" si="2"/>
        <v>179</v>
      </c>
      <c r="K4" s="20">
        <f t="shared" si="3"/>
        <v>10</v>
      </c>
    </row>
    <row r="5" spans="1:11" x14ac:dyDescent="0.25">
      <c r="A5" s="9">
        <v>17</v>
      </c>
      <c r="B5" s="10">
        <v>3</v>
      </c>
      <c r="D5" s="9" t="s">
        <v>7</v>
      </c>
      <c r="E5" s="4" t="s">
        <v>11</v>
      </c>
      <c r="F5" s="4">
        <v>1</v>
      </c>
      <c r="G5" s="17">
        <f t="shared" si="0"/>
        <v>50</v>
      </c>
      <c r="H5" s="9" t="s">
        <v>13</v>
      </c>
      <c r="I5" s="4">
        <f t="shared" si="1"/>
        <v>3</v>
      </c>
      <c r="J5" s="4">
        <f t="shared" si="2"/>
        <v>49</v>
      </c>
      <c r="K5" s="20">
        <f t="shared" si="3"/>
        <v>5</v>
      </c>
    </row>
    <row r="6" spans="1:11" x14ac:dyDescent="0.25">
      <c r="A6" s="9">
        <v>13</v>
      </c>
      <c r="B6" s="10">
        <v>4</v>
      </c>
      <c r="D6" s="9" t="s">
        <v>8</v>
      </c>
      <c r="E6" s="4" t="s">
        <v>12</v>
      </c>
      <c r="F6" s="4">
        <v>2</v>
      </c>
      <c r="G6" s="17">
        <f t="shared" si="0"/>
        <v>35</v>
      </c>
      <c r="H6" s="9" t="s">
        <v>48</v>
      </c>
      <c r="I6" s="4">
        <f t="shared" si="1"/>
        <v>4</v>
      </c>
      <c r="J6" s="4">
        <f t="shared" si="2"/>
        <v>37</v>
      </c>
      <c r="K6" s="20">
        <f t="shared" si="3"/>
        <v>9</v>
      </c>
    </row>
    <row r="7" spans="1:11" x14ac:dyDescent="0.25">
      <c r="A7" s="9">
        <v>9</v>
      </c>
      <c r="B7" s="10">
        <v>5</v>
      </c>
      <c r="D7" s="9" t="s">
        <v>9</v>
      </c>
      <c r="E7" s="4" t="s">
        <v>12</v>
      </c>
      <c r="F7" s="4">
        <v>2</v>
      </c>
      <c r="G7" s="17">
        <f t="shared" si="0"/>
        <v>35</v>
      </c>
      <c r="H7" s="9" t="s">
        <v>20</v>
      </c>
      <c r="I7" s="4">
        <f t="shared" si="1"/>
        <v>5</v>
      </c>
      <c r="J7" s="4">
        <f t="shared" si="2"/>
        <v>32</v>
      </c>
      <c r="K7" s="20">
        <f t="shared" si="3"/>
        <v>3</v>
      </c>
    </row>
    <row r="8" spans="1:11" x14ac:dyDescent="0.25">
      <c r="A8" s="9">
        <v>7</v>
      </c>
      <c r="B8" s="10">
        <v>7</v>
      </c>
      <c r="D8" s="9" t="s">
        <v>10</v>
      </c>
      <c r="E8" s="4" t="s">
        <v>12</v>
      </c>
      <c r="F8" s="4">
        <v>2</v>
      </c>
      <c r="G8" s="17">
        <f t="shared" si="0"/>
        <v>35</v>
      </c>
      <c r="H8" s="9" t="s">
        <v>35</v>
      </c>
      <c r="I8" s="4">
        <f t="shared" si="1"/>
        <v>6</v>
      </c>
      <c r="J8" s="4">
        <f t="shared" si="2"/>
        <v>24</v>
      </c>
      <c r="K8" s="20">
        <f t="shared" si="3"/>
        <v>6</v>
      </c>
    </row>
    <row r="9" spans="1:11" x14ac:dyDescent="0.25">
      <c r="A9" s="9">
        <v>5</v>
      </c>
      <c r="B9" s="10">
        <v>10</v>
      </c>
      <c r="D9" s="9" t="s">
        <v>14</v>
      </c>
      <c r="E9" s="4" t="s">
        <v>12</v>
      </c>
      <c r="F9" s="4">
        <v>3</v>
      </c>
      <c r="G9" s="17">
        <f t="shared" si="0"/>
        <v>23</v>
      </c>
      <c r="H9" s="9" t="s">
        <v>31</v>
      </c>
      <c r="I9" s="4">
        <f t="shared" si="1"/>
        <v>7</v>
      </c>
      <c r="J9" s="4">
        <f t="shared" si="2"/>
        <v>23</v>
      </c>
      <c r="K9" s="20">
        <f t="shared" si="3"/>
        <v>6</v>
      </c>
    </row>
    <row r="10" spans="1:11" x14ac:dyDescent="0.25">
      <c r="A10" s="9">
        <v>4</v>
      </c>
      <c r="B10" s="10">
        <v>15</v>
      </c>
      <c r="D10" s="9" t="s">
        <v>15</v>
      </c>
      <c r="E10" s="4" t="s">
        <v>12</v>
      </c>
      <c r="F10" s="4">
        <v>3</v>
      </c>
      <c r="G10" s="17">
        <f t="shared" si="0"/>
        <v>23</v>
      </c>
      <c r="H10" s="9" t="s">
        <v>69</v>
      </c>
      <c r="I10" s="4">
        <f t="shared" si="1"/>
        <v>8</v>
      </c>
      <c r="J10" s="4">
        <f t="shared" si="2"/>
        <v>21</v>
      </c>
      <c r="K10" s="20">
        <f t="shared" si="3"/>
        <v>6</v>
      </c>
    </row>
    <row r="11" spans="1:11" x14ac:dyDescent="0.25">
      <c r="A11" s="9">
        <v>3</v>
      </c>
      <c r="B11" s="10">
        <v>23</v>
      </c>
      <c r="D11" s="9" t="s">
        <v>16</v>
      </c>
      <c r="E11" s="4" t="s">
        <v>12</v>
      </c>
      <c r="F11" s="4">
        <v>3</v>
      </c>
      <c r="G11" s="17">
        <f t="shared" si="0"/>
        <v>23</v>
      </c>
      <c r="H11" s="9" t="s">
        <v>22</v>
      </c>
      <c r="I11" s="4">
        <f t="shared" si="1"/>
        <v>8</v>
      </c>
      <c r="J11" s="4">
        <f t="shared" si="2"/>
        <v>21</v>
      </c>
      <c r="K11" s="20">
        <f t="shared" si="3"/>
        <v>4</v>
      </c>
    </row>
    <row r="12" spans="1:11" x14ac:dyDescent="0.25">
      <c r="A12" s="9">
        <v>2</v>
      </c>
      <c r="B12" s="10">
        <v>35</v>
      </c>
      <c r="D12" s="9" t="s">
        <v>17</v>
      </c>
      <c r="E12" s="4" t="s">
        <v>13</v>
      </c>
      <c r="F12" s="4">
        <v>4</v>
      </c>
      <c r="G12" s="17">
        <f t="shared" si="0"/>
        <v>15</v>
      </c>
      <c r="H12" s="9" t="s">
        <v>49</v>
      </c>
      <c r="I12" s="4">
        <f t="shared" si="1"/>
        <v>10</v>
      </c>
      <c r="J12" s="4">
        <f t="shared" si="2"/>
        <v>15</v>
      </c>
      <c r="K12" s="20">
        <f t="shared" si="3"/>
        <v>3</v>
      </c>
    </row>
    <row r="13" spans="1:11" ht="16.5" thickBot="1" x14ac:dyDescent="0.3">
      <c r="A13" s="11">
        <v>1</v>
      </c>
      <c r="B13" s="13">
        <v>50</v>
      </c>
      <c r="D13" s="9" t="s">
        <v>18</v>
      </c>
      <c r="E13" s="4" t="s">
        <v>20</v>
      </c>
      <c r="F13" s="4">
        <v>4</v>
      </c>
      <c r="G13" s="17">
        <f t="shared" si="0"/>
        <v>15</v>
      </c>
      <c r="H13" s="9" t="s">
        <v>70</v>
      </c>
      <c r="I13" s="4">
        <f t="shared" si="1"/>
        <v>10</v>
      </c>
      <c r="J13" s="4">
        <f t="shared" si="2"/>
        <v>15</v>
      </c>
      <c r="K13" s="20">
        <f t="shared" si="3"/>
        <v>5</v>
      </c>
    </row>
    <row r="14" spans="1:11" x14ac:dyDescent="0.25">
      <c r="D14" s="9" t="s">
        <v>5</v>
      </c>
      <c r="E14" s="4" t="s">
        <v>20</v>
      </c>
      <c r="F14" s="4">
        <v>4</v>
      </c>
      <c r="G14" s="17">
        <f t="shared" si="0"/>
        <v>15</v>
      </c>
      <c r="H14" s="9" t="s">
        <v>72</v>
      </c>
      <c r="I14" s="4">
        <f t="shared" si="1"/>
        <v>10</v>
      </c>
      <c r="J14" s="4">
        <f t="shared" si="2"/>
        <v>15</v>
      </c>
      <c r="K14" s="20">
        <f t="shared" si="3"/>
        <v>6</v>
      </c>
    </row>
    <row r="15" spans="1:11" x14ac:dyDescent="0.25">
      <c r="D15" s="9" t="s">
        <v>19</v>
      </c>
      <c r="E15" s="4" t="s">
        <v>13</v>
      </c>
      <c r="F15" s="4">
        <v>5</v>
      </c>
      <c r="G15" s="17">
        <f t="shared" si="0"/>
        <v>10</v>
      </c>
      <c r="H15" s="9" t="s">
        <v>21</v>
      </c>
      <c r="I15" s="4">
        <f t="shared" si="1"/>
        <v>13</v>
      </c>
      <c r="J15" s="4">
        <f t="shared" si="2"/>
        <v>13</v>
      </c>
      <c r="K15" s="20">
        <f t="shared" si="3"/>
        <v>4</v>
      </c>
    </row>
    <row r="16" spans="1:11" x14ac:dyDescent="0.25">
      <c r="D16" s="9" t="s">
        <v>23</v>
      </c>
      <c r="E16" s="4" t="s">
        <v>13</v>
      </c>
      <c r="F16" s="4">
        <v>5</v>
      </c>
      <c r="G16" s="17">
        <f t="shared" si="0"/>
        <v>10</v>
      </c>
      <c r="H16" s="9" t="s">
        <v>74</v>
      </c>
      <c r="I16" s="4">
        <f t="shared" si="1"/>
        <v>14</v>
      </c>
      <c r="J16" s="4">
        <f t="shared" si="2"/>
        <v>12</v>
      </c>
      <c r="K16" s="20">
        <f t="shared" si="3"/>
        <v>5</v>
      </c>
    </row>
    <row r="17" spans="4:11" x14ac:dyDescent="0.25">
      <c r="D17" s="9" t="s">
        <v>24</v>
      </c>
      <c r="E17" s="4" t="s">
        <v>13</v>
      </c>
      <c r="F17" s="4">
        <v>5</v>
      </c>
      <c r="G17" s="17">
        <f t="shared" si="0"/>
        <v>10</v>
      </c>
      <c r="H17" s="9" t="s">
        <v>28</v>
      </c>
      <c r="I17" s="4">
        <f t="shared" si="1"/>
        <v>15</v>
      </c>
      <c r="J17" s="4">
        <f t="shared" si="2"/>
        <v>10</v>
      </c>
      <c r="K17" s="20">
        <f t="shared" si="3"/>
        <v>2</v>
      </c>
    </row>
    <row r="18" spans="4:11" x14ac:dyDescent="0.25">
      <c r="D18" s="9" t="s">
        <v>25</v>
      </c>
      <c r="E18" s="4" t="s">
        <v>48</v>
      </c>
      <c r="F18" s="4">
        <v>5</v>
      </c>
      <c r="G18" s="17">
        <f t="shared" si="0"/>
        <v>10</v>
      </c>
      <c r="H18" s="9" t="s">
        <v>73</v>
      </c>
      <c r="I18" s="4">
        <f t="shared" si="1"/>
        <v>16</v>
      </c>
      <c r="J18" s="4">
        <f t="shared" si="2"/>
        <v>9</v>
      </c>
      <c r="K18" s="20">
        <f t="shared" si="3"/>
        <v>4</v>
      </c>
    </row>
    <row r="19" spans="4:11" x14ac:dyDescent="0.25">
      <c r="D19" s="9" t="s">
        <v>26</v>
      </c>
      <c r="E19" s="4" t="s">
        <v>22</v>
      </c>
      <c r="F19" s="4">
        <v>5</v>
      </c>
      <c r="G19" s="17">
        <f t="shared" si="0"/>
        <v>10</v>
      </c>
      <c r="H19" s="9" t="s">
        <v>47</v>
      </c>
      <c r="I19" s="4">
        <f t="shared" si="1"/>
        <v>18</v>
      </c>
      <c r="J19" s="4">
        <f t="shared" si="2"/>
        <v>8</v>
      </c>
      <c r="K19" s="20">
        <f t="shared" si="3"/>
        <v>2</v>
      </c>
    </row>
    <row r="20" spans="4:11" x14ac:dyDescent="0.25">
      <c r="D20" s="9" t="s">
        <v>27</v>
      </c>
      <c r="E20" s="4" t="s">
        <v>12</v>
      </c>
      <c r="F20" s="4">
        <v>5</v>
      </c>
      <c r="G20" s="17">
        <f t="shared" si="0"/>
        <v>10</v>
      </c>
      <c r="H20" s="9" t="s">
        <v>105</v>
      </c>
      <c r="I20" s="4">
        <f t="shared" si="1"/>
        <v>18</v>
      </c>
      <c r="J20" s="4">
        <f t="shared" si="2"/>
        <v>8</v>
      </c>
      <c r="K20" s="20">
        <f t="shared" si="3"/>
        <v>4</v>
      </c>
    </row>
    <row r="21" spans="4:11" x14ac:dyDescent="0.25">
      <c r="D21" s="9" t="s">
        <v>26</v>
      </c>
      <c r="E21" s="4" t="s">
        <v>28</v>
      </c>
      <c r="F21" s="4">
        <v>7</v>
      </c>
      <c r="G21" s="17">
        <f t="shared" si="0"/>
        <v>7</v>
      </c>
      <c r="H21" s="9" t="s">
        <v>83</v>
      </c>
      <c r="I21" s="4">
        <f t="shared" si="1"/>
        <v>16</v>
      </c>
      <c r="J21" s="4">
        <f t="shared" si="2"/>
        <v>9</v>
      </c>
      <c r="K21" s="20">
        <f t="shared" si="3"/>
        <v>4</v>
      </c>
    </row>
    <row r="22" spans="4:11" x14ac:dyDescent="0.25">
      <c r="D22" s="9" t="s">
        <v>29</v>
      </c>
      <c r="E22" s="4" t="s">
        <v>22</v>
      </c>
      <c r="F22" s="4">
        <v>7</v>
      </c>
      <c r="G22" s="17">
        <f t="shared" si="0"/>
        <v>7</v>
      </c>
      <c r="H22" s="9" t="s">
        <v>92</v>
      </c>
      <c r="I22" s="4">
        <f t="shared" si="1"/>
        <v>20</v>
      </c>
      <c r="J22" s="4">
        <f t="shared" si="2"/>
        <v>6</v>
      </c>
      <c r="K22" s="20">
        <f t="shared" si="3"/>
        <v>3</v>
      </c>
    </row>
    <row r="23" spans="4:11" x14ac:dyDescent="0.25">
      <c r="D23" s="9" t="s">
        <v>30</v>
      </c>
      <c r="E23" s="4" t="s">
        <v>31</v>
      </c>
      <c r="F23" s="4">
        <v>7</v>
      </c>
      <c r="G23" s="17">
        <f t="shared" si="0"/>
        <v>7</v>
      </c>
      <c r="H23" s="9" t="s">
        <v>106</v>
      </c>
      <c r="I23" s="4">
        <f t="shared" si="1"/>
        <v>20</v>
      </c>
      <c r="J23" s="4">
        <f t="shared" si="2"/>
        <v>6</v>
      </c>
      <c r="K23" s="20">
        <f t="shared" si="3"/>
        <v>3</v>
      </c>
    </row>
    <row r="24" spans="4:11" x14ac:dyDescent="0.25">
      <c r="D24" s="9" t="s">
        <v>32</v>
      </c>
      <c r="E24" s="4" t="s">
        <v>11</v>
      </c>
      <c r="F24" s="4">
        <v>7</v>
      </c>
      <c r="G24" s="17">
        <f t="shared" si="0"/>
        <v>7</v>
      </c>
      <c r="H24" s="9" t="s">
        <v>104</v>
      </c>
      <c r="I24" s="4">
        <f t="shared" si="1"/>
        <v>20</v>
      </c>
      <c r="J24" s="4">
        <f t="shared" si="2"/>
        <v>6</v>
      </c>
      <c r="K24" s="20">
        <f t="shared" si="3"/>
        <v>3</v>
      </c>
    </row>
    <row r="25" spans="4:11" x14ac:dyDescent="0.25">
      <c r="D25" s="9" t="s">
        <v>33</v>
      </c>
      <c r="E25" s="4" t="s">
        <v>11</v>
      </c>
      <c r="F25" s="4">
        <v>7</v>
      </c>
      <c r="G25" s="17">
        <f t="shared" si="0"/>
        <v>7</v>
      </c>
      <c r="H25" s="9" t="s">
        <v>112</v>
      </c>
      <c r="I25" s="4">
        <f t="shared" si="1"/>
        <v>20</v>
      </c>
      <c r="J25" s="4">
        <f t="shared" si="2"/>
        <v>6</v>
      </c>
      <c r="K25" s="20">
        <f t="shared" si="3"/>
        <v>3</v>
      </c>
    </row>
    <row r="26" spans="4:11" x14ac:dyDescent="0.25">
      <c r="D26" s="9" t="s">
        <v>34</v>
      </c>
      <c r="E26" s="4" t="s">
        <v>11</v>
      </c>
      <c r="F26" s="4">
        <v>7</v>
      </c>
      <c r="G26" s="17">
        <f t="shared" si="0"/>
        <v>7</v>
      </c>
      <c r="H26" s="9" t="s">
        <v>107</v>
      </c>
      <c r="I26" s="4">
        <f t="shared" si="1"/>
        <v>20</v>
      </c>
      <c r="J26" s="4">
        <f t="shared" si="2"/>
        <v>6</v>
      </c>
      <c r="K26" s="20">
        <f t="shared" si="3"/>
        <v>3</v>
      </c>
    </row>
    <row r="27" spans="4:11" x14ac:dyDescent="0.25">
      <c r="D27" s="9" t="s">
        <v>36</v>
      </c>
      <c r="E27" s="4" t="s">
        <v>35</v>
      </c>
      <c r="F27" s="4">
        <v>9</v>
      </c>
      <c r="G27" s="17">
        <f t="shared" si="0"/>
        <v>5</v>
      </c>
      <c r="H27" s="9" t="s">
        <v>133</v>
      </c>
      <c r="I27" s="4">
        <f t="shared" si="1"/>
        <v>20</v>
      </c>
      <c r="J27" s="4">
        <f t="shared" si="2"/>
        <v>6</v>
      </c>
      <c r="K27" s="20">
        <f t="shared" si="3"/>
        <v>3</v>
      </c>
    </row>
    <row r="28" spans="4:11" x14ac:dyDescent="0.25">
      <c r="D28" s="9" t="s">
        <v>37</v>
      </c>
      <c r="E28" s="4" t="s">
        <v>35</v>
      </c>
      <c r="F28" s="4">
        <v>9</v>
      </c>
      <c r="G28" s="17">
        <f t="shared" si="0"/>
        <v>5</v>
      </c>
      <c r="H28" s="9" t="s">
        <v>119</v>
      </c>
      <c r="I28" s="4">
        <f t="shared" si="1"/>
        <v>26</v>
      </c>
      <c r="J28" s="4">
        <f t="shared" si="2"/>
        <v>4</v>
      </c>
      <c r="K28" s="20">
        <f t="shared" si="3"/>
        <v>2</v>
      </c>
    </row>
    <row r="29" spans="4:11" x14ac:dyDescent="0.25">
      <c r="D29" s="9" t="s">
        <v>38</v>
      </c>
      <c r="E29" s="4" t="s">
        <v>35</v>
      </c>
      <c r="F29" s="4">
        <v>9</v>
      </c>
      <c r="G29" s="17">
        <f t="shared" si="0"/>
        <v>5</v>
      </c>
      <c r="H29" s="9" t="s">
        <v>71</v>
      </c>
      <c r="I29" s="4">
        <f t="shared" si="1"/>
        <v>26</v>
      </c>
      <c r="J29" s="4">
        <f t="shared" si="2"/>
        <v>4</v>
      </c>
      <c r="K29" s="20">
        <f t="shared" si="3"/>
        <v>1</v>
      </c>
    </row>
    <row r="30" spans="4:11" x14ac:dyDescent="0.25">
      <c r="D30" s="9" t="s">
        <v>39</v>
      </c>
      <c r="E30" s="4" t="s">
        <v>35</v>
      </c>
      <c r="F30" s="4">
        <v>9</v>
      </c>
      <c r="G30" s="17">
        <f t="shared" si="0"/>
        <v>5</v>
      </c>
      <c r="H30" s="9" t="s">
        <v>136</v>
      </c>
      <c r="I30" s="4">
        <f t="shared" si="1"/>
        <v>26</v>
      </c>
      <c r="J30" s="4">
        <f t="shared" si="2"/>
        <v>4</v>
      </c>
      <c r="K30" s="20">
        <f t="shared" si="3"/>
        <v>2</v>
      </c>
    </row>
    <row r="31" spans="4:11" x14ac:dyDescent="0.25">
      <c r="D31" s="9" t="s">
        <v>40</v>
      </c>
      <c r="E31" s="4" t="s">
        <v>21</v>
      </c>
      <c r="F31" s="4">
        <v>9</v>
      </c>
      <c r="G31" s="17">
        <f t="shared" si="0"/>
        <v>5</v>
      </c>
      <c r="H31" s="9" t="s">
        <v>144</v>
      </c>
      <c r="I31" s="4">
        <f t="shared" si="1"/>
        <v>26</v>
      </c>
      <c r="J31" s="4">
        <f t="shared" si="2"/>
        <v>4</v>
      </c>
      <c r="K31" s="20">
        <f t="shared" si="3"/>
        <v>2</v>
      </c>
    </row>
    <row r="32" spans="4:11" x14ac:dyDescent="0.25">
      <c r="D32" s="9" t="s">
        <v>41</v>
      </c>
      <c r="E32" s="4" t="s">
        <v>47</v>
      </c>
      <c r="F32" s="4">
        <v>9</v>
      </c>
      <c r="G32" s="17">
        <f t="shared" si="0"/>
        <v>5</v>
      </c>
      <c r="H32" s="9" t="s">
        <v>146</v>
      </c>
      <c r="I32" s="4">
        <f t="shared" si="1"/>
        <v>26</v>
      </c>
      <c r="J32" s="4">
        <f t="shared" si="2"/>
        <v>4</v>
      </c>
      <c r="K32" s="20">
        <f t="shared" si="3"/>
        <v>2</v>
      </c>
    </row>
    <row r="33" spans="4:11" x14ac:dyDescent="0.25">
      <c r="D33" s="9" t="s">
        <v>41</v>
      </c>
      <c r="E33" s="4" t="s">
        <v>48</v>
      </c>
      <c r="F33" s="4">
        <v>9</v>
      </c>
      <c r="G33" s="17">
        <f t="shared" si="0"/>
        <v>5</v>
      </c>
      <c r="H33" s="9" t="s">
        <v>118</v>
      </c>
      <c r="I33" s="4">
        <f t="shared" si="1"/>
        <v>31</v>
      </c>
      <c r="J33" s="4">
        <f t="shared" si="2"/>
        <v>2</v>
      </c>
      <c r="K33" s="20">
        <f t="shared" si="3"/>
        <v>1</v>
      </c>
    </row>
    <row r="34" spans="4:11" x14ac:dyDescent="0.25">
      <c r="D34" s="9" t="s">
        <v>42</v>
      </c>
      <c r="E34" s="4" t="s">
        <v>48</v>
      </c>
      <c r="F34" s="4">
        <v>9</v>
      </c>
      <c r="G34" s="17">
        <f t="shared" si="0"/>
        <v>5</v>
      </c>
      <c r="H34" s="9" t="s">
        <v>120</v>
      </c>
      <c r="I34" s="4">
        <f t="shared" si="1"/>
        <v>31</v>
      </c>
      <c r="J34" s="4">
        <f t="shared" si="2"/>
        <v>2</v>
      </c>
      <c r="K34" s="20">
        <f t="shared" si="3"/>
        <v>1</v>
      </c>
    </row>
    <row r="35" spans="4:11" x14ac:dyDescent="0.25">
      <c r="D35" s="9" t="s">
        <v>43</v>
      </c>
      <c r="E35" s="4" t="s">
        <v>48</v>
      </c>
      <c r="F35" s="4">
        <v>9</v>
      </c>
      <c r="G35" s="17">
        <f t="shared" ref="G35:G66" si="4">VLOOKUP(F35,$A$3:$B$13,2,)</f>
        <v>5</v>
      </c>
      <c r="H35" s="9" t="s">
        <v>129</v>
      </c>
      <c r="I35" s="4">
        <f t="shared" si="1"/>
        <v>31</v>
      </c>
      <c r="J35" s="4">
        <f t="shared" si="2"/>
        <v>2</v>
      </c>
      <c r="K35" s="20">
        <f t="shared" si="3"/>
        <v>1</v>
      </c>
    </row>
    <row r="36" spans="4:11" ht="16.5" thickBot="1" x14ac:dyDescent="0.3">
      <c r="D36" s="9" t="s">
        <v>44</v>
      </c>
      <c r="E36" s="4" t="s">
        <v>49</v>
      </c>
      <c r="F36" s="4">
        <v>9</v>
      </c>
      <c r="G36" s="17">
        <f t="shared" si="4"/>
        <v>5</v>
      </c>
      <c r="H36" s="11" t="s">
        <v>147</v>
      </c>
      <c r="I36" s="12">
        <f t="shared" si="1"/>
        <v>31</v>
      </c>
      <c r="J36" s="12">
        <f t="shared" si="2"/>
        <v>2</v>
      </c>
      <c r="K36" s="21">
        <f t="shared" si="3"/>
        <v>1</v>
      </c>
    </row>
    <row r="37" spans="4:11" x14ac:dyDescent="0.25">
      <c r="D37" s="9" t="s">
        <v>45</v>
      </c>
      <c r="E37" s="4" t="s">
        <v>49</v>
      </c>
      <c r="F37" s="4">
        <v>9</v>
      </c>
      <c r="G37" s="10">
        <f t="shared" si="4"/>
        <v>5</v>
      </c>
    </row>
    <row r="38" spans="4:11" x14ac:dyDescent="0.25">
      <c r="D38" s="9" t="s">
        <v>46</v>
      </c>
      <c r="E38" s="4" t="s">
        <v>49</v>
      </c>
      <c r="F38" s="4">
        <v>9</v>
      </c>
      <c r="G38" s="10">
        <f t="shared" si="4"/>
        <v>5</v>
      </c>
    </row>
    <row r="39" spans="4:11" x14ac:dyDescent="0.25">
      <c r="D39" s="9" t="s">
        <v>50</v>
      </c>
      <c r="E39" s="4" t="s">
        <v>12</v>
      </c>
      <c r="F39" s="4">
        <v>13</v>
      </c>
      <c r="G39" s="10">
        <f t="shared" si="4"/>
        <v>4</v>
      </c>
    </row>
    <row r="40" spans="4:11" x14ac:dyDescent="0.25">
      <c r="D40" s="9" t="s">
        <v>51</v>
      </c>
      <c r="E40" s="4" t="s">
        <v>12</v>
      </c>
      <c r="F40" s="4">
        <v>13</v>
      </c>
      <c r="G40" s="10">
        <f t="shared" si="4"/>
        <v>4</v>
      </c>
    </row>
    <row r="41" spans="4:11" x14ac:dyDescent="0.25">
      <c r="D41" s="9" t="s">
        <v>52</v>
      </c>
      <c r="E41" s="4" t="s">
        <v>13</v>
      </c>
      <c r="F41" s="4">
        <v>13</v>
      </c>
      <c r="G41" s="10">
        <f t="shared" si="4"/>
        <v>4</v>
      </c>
    </row>
    <row r="42" spans="4:11" x14ac:dyDescent="0.25">
      <c r="D42" s="9" t="s">
        <v>53</v>
      </c>
      <c r="E42" s="4" t="s">
        <v>69</v>
      </c>
      <c r="F42" s="4">
        <v>13</v>
      </c>
      <c r="G42" s="10">
        <f t="shared" si="4"/>
        <v>4</v>
      </c>
    </row>
    <row r="43" spans="4:11" x14ac:dyDescent="0.25">
      <c r="D43" s="9" t="s">
        <v>54</v>
      </c>
      <c r="E43" s="4" t="s">
        <v>69</v>
      </c>
      <c r="F43" s="4">
        <v>13</v>
      </c>
      <c r="G43" s="10">
        <f t="shared" si="4"/>
        <v>4</v>
      </c>
    </row>
    <row r="44" spans="4:11" x14ac:dyDescent="0.25">
      <c r="D44" s="9" t="s">
        <v>26</v>
      </c>
      <c r="E44" s="4" t="s">
        <v>31</v>
      </c>
      <c r="F44" s="4">
        <v>13</v>
      </c>
      <c r="G44" s="10">
        <f t="shared" si="4"/>
        <v>4</v>
      </c>
    </row>
    <row r="45" spans="4:11" x14ac:dyDescent="0.25">
      <c r="D45" s="9" t="s">
        <v>55</v>
      </c>
      <c r="E45" s="4" t="s">
        <v>70</v>
      </c>
      <c r="F45" s="4">
        <v>13</v>
      </c>
      <c r="G45" s="10">
        <f t="shared" si="4"/>
        <v>4</v>
      </c>
    </row>
    <row r="46" spans="4:11" x14ac:dyDescent="0.25">
      <c r="D46" s="9" t="s">
        <v>56</v>
      </c>
      <c r="E46" s="4" t="s">
        <v>69</v>
      </c>
      <c r="F46" s="4">
        <v>13</v>
      </c>
      <c r="G46" s="10">
        <f t="shared" si="4"/>
        <v>4</v>
      </c>
    </row>
    <row r="47" spans="4:11" x14ac:dyDescent="0.25">
      <c r="D47" s="9" t="s">
        <v>26</v>
      </c>
      <c r="E47" s="4" t="s">
        <v>71</v>
      </c>
      <c r="F47" s="4">
        <v>13</v>
      </c>
      <c r="G47" s="10">
        <f t="shared" si="4"/>
        <v>4</v>
      </c>
    </row>
    <row r="48" spans="4:11" x14ac:dyDescent="0.25">
      <c r="D48" s="9" t="s">
        <v>57</v>
      </c>
      <c r="E48" s="4" t="s">
        <v>21</v>
      </c>
      <c r="F48" s="4">
        <v>13</v>
      </c>
      <c r="G48" s="10">
        <f t="shared" si="4"/>
        <v>4</v>
      </c>
    </row>
    <row r="49" spans="4:7" x14ac:dyDescent="0.25">
      <c r="D49" s="9" t="s">
        <v>58</v>
      </c>
      <c r="E49" s="4" t="s">
        <v>31</v>
      </c>
      <c r="F49" s="4">
        <v>13</v>
      </c>
      <c r="G49" s="10">
        <f t="shared" si="4"/>
        <v>4</v>
      </c>
    </row>
    <row r="50" spans="4:7" x14ac:dyDescent="0.25">
      <c r="D50" s="9" t="s">
        <v>59</v>
      </c>
      <c r="E50" s="4" t="s">
        <v>31</v>
      </c>
      <c r="F50" s="4">
        <v>13</v>
      </c>
      <c r="G50" s="10">
        <f t="shared" si="4"/>
        <v>4</v>
      </c>
    </row>
    <row r="51" spans="4:7" x14ac:dyDescent="0.25">
      <c r="D51" s="9" t="s">
        <v>29</v>
      </c>
      <c r="E51" s="4" t="s">
        <v>72</v>
      </c>
      <c r="F51" s="4">
        <v>17</v>
      </c>
      <c r="G51" s="10">
        <f t="shared" si="4"/>
        <v>3</v>
      </c>
    </row>
    <row r="52" spans="4:7" x14ac:dyDescent="0.25">
      <c r="D52" s="9" t="s">
        <v>60</v>
      </c>
      <c r="E52" s="4" t="s">
        <v>72</v>
      </c>
      <c r="F52" s="4">
        <v>17</v>
      </c>
      <c r="G52" s="10">
        <f t="shared" si="4"/>
        <v>3</v>
      </c>
    </row>
    <row r="53" spans="4:7" x14ac:dyDescent="0.25">
      <c r="D53" s="9" t="s">
        <v>61</v>
      </c>
      <c r="E53" s="4" t="s">
        <v>72</v>
      </c>
      <c r="F53" s="4">
        <v>17</v>
      </c>
      <c r="G53" s="10">
        <f t="shared" si="4"/>
        <v>3</v>
      </c>
    </row>
    <row r="54" spans="4:7" x14ac:dyDescent="0.25">
      <c r="D54" s="9" t="s">
        <v>5</v>
      </c>
      <c r="E54" s="4" t="s">
        <v>73</v>
      </c>
      <c r="F54" s="4">
        <v>17</v>
      </c>
      <c r="G54" s="10">
        <f t="shared" si="4"/>
        <v>3</v>
      </c>
    </row>
    <row r="55" spans="4:7" x14ac:dyDescent="0.25">
      <c r="D55" s="9" t="s">
        <v>62</v>
      </c>
      <c r="E55" s="4" t="s">
        <v>74</v>
      </c>
      <c r="F55" s="4">
        <v>17</v>
      </c>
      <c r="G55" s="10">
        <f t="shared" si="4"/>
        <v>3</v>
      </c>
    </row>
    <row r="56" spans="4:7" x14ac:dyDescent="0.25">
      <c r="D56" s="9" t="s">
        <v>63</v>
      </c>
      <c r="E56" s="4" t="s">
        <v>74</v>
      </c>
      <c r="F56" s="4">
        <v>17</v>
      </c>
      <c r="G56" s="10">
        <f t="shared" si="4"/>
        <v>3</v>
      </c>
    </row>
    <row r="57" spans="4:7" x14ac:dyDescent="0.25">
      <c r="D57" s="9" t="s">
        <v>64</v>
      </c>
      <c r="E57" s="4" t="s">
        <v>70</v>
      </c>
      <c r="F57" s="4">
        <v>17</v>
      </c>
      <c r="G57" s="10">
        <f t="shared" si="4"/>
        <v>3</v>
      </c>
    </row>
    <row r="58" spans="4:7" x14ac:dyDescent="0.25">
      <c r="D58" s="9" t="s">
        <v>65</v>
      </c>
      <c r="E58" s="4" t="s">
        <v>70</v>
      </c>
      <c r="F58" s="4">
        <v>17</v>
      </c>
      <c r="G58" s="10">
        <f t="shared" si="4"/>
        <v>3</v>
      </c>
    </row>
    <row r="59" spans="4:7" x14ac:dyDescent="0.25">
      <c r="D59" s="9" t="s">
        <v>66</v>
      </c>
      <c r="E59" s="4" t="s">
        <v>70</v>
      </c>
      <c r="F59" s="4">
        <v>17</v>
      </c>
      <c r="G59" s="10">
        <f t="shared" si="4"/>
        <v>3</v>
      </c>
    </row>
    <row r="60" spans="4:7" x14ac:dyDescent="0.25">
      <c r="D60" s="9" t="s">
        <v>66</v>
      </c>
      <c r="E60" s="4" t="s">
        <v>12</v>
      </c>
      <c r="F60" s="4">
        <v>17</v>
      </c>
      <c r="G60" s="10">
        <f t="shared" si="4"/>
        <v>3</v>
      </c>
    </row>
    <row r="61" spans="4:7" x14ac:dyDescent="0.25">
      <c r="D61" s="9" t="s">
        <v>67</v>
      </c>
      <c r="E61" s="4" t="s">
        <v>12</v>
      </c>
      <c r="F61" s="4">
        <v>17</v>
      </c>
      <c r="G61" s="10">
        <f t="shared" si="4"/>
        <v>3</v>
      </c>
    </row>
    <row r="62" spans="4:7" x14ac:dyDescent="0.25">
      <c r="D62" s="9" t="s">
        <v>68</v>
      </c>
      <c r="E62" s="4" t="s">
        <v>12</v>
      </c>
      <c r="F62" s="4">
        <v>17</v>
      </c>
      <c r="G62" s="10">
        <f t="shared" si="4"/>
        <v>3</v>
      </c>
    </row>
    <row r="63" spans="4:7" x14ac:dyDescent="0.25">
      <c r="D63" s="9" t="s">
        <v>61</v>
      </c>
      <c r="E63" s="4" t="s">
        <v>48</v>
      </c>
      <c r="F63" s="4">
        <v>17</v>
      </c>
      <c r="G63" s="10">
        <f t="shared" si="4"/>
        <v>3</v>
      </c>
    </row>
    <row r="64" spans="4:7" x14ac:dyDescent="0.25">
      <c r="D64" s="9" t="s">
        <v>65</v>
      </c>
      <c r="E64" s="4" t="s">
        <v>48</v>
      </c>
      <c r="F64" s="4">
        <v>17</v>
      </c>
      <c r="G64" s="10">
        <f t="shared" si="4"/>
        <v>3</v>
      </c>
    </row>
    <row r="65" spans="4:7" x14ac:dyDescent="0.25">
      <c r="D65" s="9" t="s">
        <v>75</v>
      </c>
      <c r="E65" s="4" t="s">
        <v>12</v>
      </c>
      <c r="F65" s="4">
        <v>17</v>
      </c>
      <c r="G65" s="10">
        <f t="shared" si="4"/>
        <v>3</v>
      </c>
    </row>
    <row r="66" spans="4:7" x14ac:dyDescent="0.25">
      <c r="D66" s="9" t="s">
        <v>76</v>
      </c>
      <c r="E66" s="4" t="s">
        <v>69</v>
      </c>
      <c r="F66" s="4">
        <v>17</v>
      </c>
      <c r="G66" s="10">
        <f t="shared" si="4"/>
        <v>3</v>
      </c>
    </row>
    <row r="67" spans="4:7" x14ac:dyDescent="0.25">
      <c r="D67" s="9" t="s">
        <v>78</v>
      </c>
      <c r="E67" s="4" t="s">
        <v>69</v>
      </c>
      <c r="F67" s="4">
        <v>17</v>
      </c>
      <c r="G67" s="10">
        <f t="shared" ref="G67:G98" si="5">VLOOKUP(F67,$A$3:$B$13,2,)</f>
        <v>3</v>
      </c>
    </row>
    <row r="68" spans="4:7" x14ac:dyDescent="0.25">
      <c r="D68" s="9" t="s">
        <v>77</v>
      </c>
      <c r="E68" s="4" t="s">
        <v>69</v>
      </c>
      <c r="F68" s="4">
        <v>17</v>
      </c>
      <c r="G68" s="10">
        <f t="shared" si="5"/>
        <v>3</v>
      </c>
    </row>
    <row r="69" spans="4:7" x14ac:dyDescent="0.25">
      <c r="D69" s="9" t="s">
        <v>79</v>
      </c>
      <c r="E69" s="4" t="s">
        <v>28</v>
      </c>
      <c r="F69" s="4">
        <v>17</v>
      </c>
      <c r="G69" s="10">
        <f t="shared" si="5"/>
        <v>3</v>
      </c>
    </row>
    <row r="70" spans="4:7" x14ac:dyDescent="0.25">
      <c r="D70" s="9" t="s">
        <v>26</v>
      </c>
      <c r="E70" s="4" t="s">
        <v>83</v>
      </c>
      <c r="F70" s="4">
        <v>17</v>
      </c>
      <c r="G70" s="10">
        <f t="shared" si="5"/>
        <v>3</v>
      </c>
    </row>
    <row r="71" spans="4:7" x14ac:dyDescent="0.25">
      <c r="D71" s="9" t="s">
        <v>26</v>
      </c>
      <c r="E71" s="4" t="s">
        <v>47</v>
      </c>
      <c r="F71" s="4">
        <v>17</v>
      </c>
      <c r="G71" s="10">
        <f t="shared" si="5"/>
        <v>3</v>
      </c>
    </row>
    <row r="72" spans="4:7" x14ac:dyDescent="0.25">
      <c r="D72" s="9" t="s">
        <v>80</v>
      </c>
      <c r="E72" s="4" t="s">
        <v>82</v>
      </c>
      <c r="F72" s="4">
        <v>17</v>
      </c>
      <c r="G72" s="10">
        <f t="shared" si="5"/>
        <v>3</v>
      </c>
    </row>
    <row r="73" spans="4:7" x14ac:dyDescent="0.25">
      <c r="D73" s="9" t="s">
        <v>81</v>
      </c>
      <c r="E73" s="4" t="s">
        <v>12</v>
      </c>
      <c r="F73" s="4">
        <v>17</v>
      </c>
      <c r="G73" s="10">
        <f t="shared" si="5"/>
        <v>3</v>
      </c>
    </row>
    <row r="74" spans="4:7" x14ac:dyDescent="0.25">
      <c r="D74" s="9" t="s">
        <v>87</v>
      </c>
      <c r="E74" s="4" t="s">
        <v>12</v>
      </c>
      <c r="F74" s="4">
        <v>17</v>
      </c>
      <c r="G74" s="10">
        <f t="shared" si="5"/>
        <v>3</v>
      </c>
    </row>
    <row r="75" spans="4:7" x14ac:dyDescent="0.25">
      <c r="D75" s="9" t="s">
        <v>85</v>
      </c>
      <c r="E75" s="4" t="s">
        <v>12</v>
      </c>
      <c r="F75" s="4">
        <v>25</v>
      </c>
      <c r="G75" s="10">
        <f t="shared" si="5"/>
        <v>2</v>
      </c>
    </row>
    <row r="76" spans="4:7" x14ac:dyDescent="0.25">
      <c r="D76" s="9" t="s">
        <v>86</v>
      </c>
      <c r="E76" s="4" t="s">
        <v>12</v>
      </c>
      <c r="F76" s="4">
        <v>25</v>
      </c>
      <c r="G76" s="10">
        <f t="shared" si="5"/>
        <v>2</v>
      </c>
    </row>
    <row r="77" spans="4:7" x14ac:dyDescent="0.25">
      <c r="D77" s="9" t="s">
        <v>84</v>
      </c>
      <c r="E77" s="4" t="s">
        <v>12</v>
      </c>
      <c r="F77" s="4">
        <v>25</v>
      </c>
      <c r="G77" s="10">
        <f t="shared" si="5"/>
        <v>2</v>
      </c>
    </row>
    <row r="78" spans="4:7" x14ac:dyDescent="0.25">
      <c r="D78" s="9" t="s">
        <v>61</v>
      </c>
      <c r="E78" s="4" t="s">
        <v>35</v>
      </c>
      <c r="F78" s="4">
        <v>25</v>
      </c>
      <c r="G78" s="10">
        <f t="shared" si="5"/>
        <v>2</v>
      </c>
    </row>
    <row r="79" spans="4:7" x14ac:dyDescent="0.25">
      <c r="D79" s="9" t="s">
        <v>88</v>
      </c>
      <c r="E79" s="4" t="s">
        <v>35</v>
      </c>
      <c r="F79" s="4">
        <v>25</v>
      </c>
      <c r="G79" s="10">
        <f t="shared" si="5"/>
        <v>2</v>
      </c>
    </row>
    <row r="80" spans="4:7" x14ac:dyDescent="0.25">
      <c r="D80" s="9" t="s">
        <v>89</v>
      </c>
      <c r="E80" s="4" t="s">
        <v>70</v>
      </c>
      <c r="F80" s="4">
        <v>25</v>
      </c>
      <c r="G80" s="10">
        <f t="shared" si="5"/>
        <v>2</v>
      </c>
    </row>
    <row r="81" spans="4:7" x14ac:dyDescent="0.25">
      <c r="D81" s="9" t="s">
        <v>30</v>
      </c>
      <c r="E81" s="4" t="s">
        <v>92</v>
      </c>
      <c r="F81" s="4">
        <v>25</v>
      </c>
      <c r="G81" s="10">
        <f t="shared" si="5"/>
        <v>2</v>
      </c>
    </row>
    <row r="82" spans="4:7" x14ac:dyDescent="0.25">
      <c r="D82" s="9" t="s">
        <v>90</v>
      </c>
      <c r="E82" s="4" t="s">
        <v>92</v>
      </c>
      <c r="F82" s="4">
        <v>25</v>
      </c>
      <c r="G82" s="10">
        <f t="shared" si="5"/>
        <v>2</v>
      </c>
    </row>
    <row r="83" spans="4:7" x14ac:dyDescent="0.25">
      <c r="D83" s="9" t="s">
        <v>91</v>
      </c>
      <c r="E83" s="4" t="s">
        <v>92</v>
      </c>
      <c r="F83" s="4">
        <v>25</v>
      </c>
      <c r="G83" s="10">
        <f t="shared" si="5"/>
        <v>2</v>
      </c>
    </row>
    <row r="84" spans="4:7" x14ac:dyDescent="0.25">
      <c r="D84" s="9" t="s">
        <v>93</v>
      </c>
      <c r="E84" s="4" t="s">
        <v>105</v>
      </c>
      <c r="F84" s="4">
        <v>25</v>
      </c>
      <c r="G84" s="10">
        <f t="shared" si="5"/>
        <v>2</v>
      </c>
    </row>
    <row r="85" spans="4:7" x14ac:dyDescent="0.25">
      <c r="D85" s="9" t="s">
        <v>94</v>
      </c>
      <c r="E85" s="4" t="s">
        <v>105</v>
      </c>
      <c r="F85" s="4">
        <v>25</v>
      </c>
      <c r="G85" s="10">
        <f t="shared" si="5"/>
        <v>2</v>
      </c>
    </row>
    <row r="86" spans="4:7" x14ac:dyDescent="0.25">
      <c r="D86" s="9" t="s">
        <v>95</v>
      </c>
      <c r="E86" s="4" t="s">
        <v>105</v>
      </c>
      <c r="F86" s="4">
        <v>25</v>
      </c>
      <c r="G86" s="10">
        <f t="shared" si="5"/>
        <v>2</v>
      </c>
    </row>
    <row r="87" spans="4:7" x14ac:dyDescent="0.25">
      <c r="D87" s="9" t="s">
        <v>96</v>
      </c>
      <c r="E87" s="4" t="s">
        <v>106</v>
      </c>
      <c r="F87" s="4">
        <v>25</v>
      </c>
      <c r="G87" s="10">
        <f t="shared" si="5"/>
        <v>2</v>
      </c>
    </row>
    <row r="88" spans="4:7" x14ac:dyDescent="0.25">
      <c r="D88" s="9" t="s">
        <v>98</v>
      </c>
      <c r="E88" s="4" t="s">
        <v>106</v>
      </c>
      <c r="F88" s="4">
        <v>25</v>
      </c>
      <c r="G88" s="10">
        <f t="shared" si="5"/>
        <v>2</v>
      </c>
    </row>
    <row r="89" spans="4:7" x14ac:dyDescent="0.25">
      <c r="D89" s="9" t="s">
        <v>97</v>
      </c>
      <c r="E89" s="4" t="s">
        <v>106</v>
      </c>
      <c r="F89" s="4">
        <v>25</v>
      </c>
      <c r="G89" s="10">
        <f t="shared" si="5"/>
        <v>2</v>
      </c>
    </row>
    <row r="90" spans="4:7" x14ac:dyDescent="0.25">
      <c r="D90" s="9" t="s">
        <v>99</v>
      </c>
      <c r="E90" s="4" t="s">
        <v>107</v>
      </c>
      <c r="F90" s="4">
        <v>25</v>
      </c>
      <c r="G90" s="10">
        <f t="shared" si="5"/>
        <v>2</v>
      </c>
    </row>
    <row r="91" spans="4:7" x14ac:dyDescent="0.25">
      <c r="D91" s="9" t="s">
        <v>100</v>
      </c>
      <c r="E91" s="4" t="s">
        <v>107</v>
      </c>
      <c r="F91" s="4">
        <v>25</v>
      </c>
      <c r="G91" s="10">
        <f t="shared" si="5"/>
        <v>2</v>
      </c>
    </row>
    <row r="92" spans="4:7" x14ac:dyDescent="0.25">
      <c r="D92" s="9" t="s">
        <v>101</v>
      </c>
      <c r="E92" s="4" t="s">
        <v>107</v>
      </c>
      <c r="F92" s="4">
        <v>25</v>
      </c>
      <c r="G92" s="10">
        <f t="shared" si="5"/>
        <v>2</v>
      </c>
    </row>
    <row r="93" spans="4:7" x14ac:dyDescent="0.25">
      <c r="D93" s="9" t="s">
        <v>41</v>
      </c>
      <c r="E93" s="4" t="s">
        <v>21</v>
      </c>
      <c r="F93" s="4">
        <v>25</v>
      </c>
      <c r="G93" s="10">
        <f t="shared" si="5"/>
        <v>2</v>
      </c>
    </row>
    <row r="94" spans="4:7" x14ac:dyDescent="0.25">
      <c r="D94" s="9" t="s">
        <v>29</v>
      </c>
      <c r="E94" s="4" t="s">
        <v>21</v>
      </c>
      <c r="F94" s="4">
        <v>25</v>
      </c>
      <c r="G94" s="10">
        <f t="shared" si="5"/>
        <v>2</v>
      </c>
    </row>
    <row r="95" spans="4:7" x14ac:dyDescent="0.25">
      <c r="D95" s="9" t="s">
        <v>102</v>
      </c>
      <c r="E95" s="4" t="s">
        <v>20</v>
      </c>
      <c r="F95" s="4">
        <v>25</v>
      </c>
      <c r="G95" s="10">
        <f t="shared" si="5"/>
        <v>2</v>
      </c>
    </row>
    <row r="96" spans="4:7" x14ac:dyDescent="0.25">
      <c r="D96" s="9" t="s">
        <v>81</v>
      </c>
      <c r="E96" s="4" t="s">
        <v>104</v>
      </c>
      <c r="F96" s="4">
        <v>25</v>
      </c>
      <c r="G96" s="10">
        <f t="shared" si="5"/>
        <v>2</v>
      </c>
    </row>
    <row r="97" spans="4:7" x14ac:dyDescent="0.25">
      <c r="D97" s="9" t="s">
        <v>103</v>
      </c>
      <c r="E97" s="4" t="s">
        <v>104</v>
      </c>
      <c r="F97" s="4">
        <v>25</v>
      </c>
      <c r="G97" s="10">
        <f t="shared" si="5"/>
        <v>2</v>
      </c>
    </row>
    <row r="98" spans="4:7" x14ac:dyDescent="0.25">
      <c r="D98" s="9" t="s">
        <v>57</v>
      </c>
      <c r="E98" s="4" t="s">
        <v>104</v>
      </c>
      <c r="F98" s="4">
        <v>25</v>
      </c>
      <c r="G98" s="10">
        <f t="shared" si="5"/>
        <v>2</v>
      </c>
    </row>
    <row r="99" spans="4:7" x14ac:dyDescent="0.25">
      <c r="D99" s="9" t="s">
        <v>108</v>
      </c>
      <c r="E99" s="4" t="s">
        <v>112</v>
      </c>
      <c r="F99" s="4">
        <v>30</v>
      </c>
      <c r="G99" s="10">
        <f t="shared" ref="G99:G130" si="6">VLOOKUP(F99,$A$3:$B$13,2,)</f>
        <v>2</v>
      </c>
    </row>
    <row r="100" spans="4:7" x14ac:dyDescent="0.25">
      <c r="D100" s="9" t="s">
        <v>109</v>
      </c>
      <c r="E100" s="4" t="s">
        <v>112</v>
      </c>
      <c r="F100" s="4">
        <v>30</v>
      </c>
      <c r="G100" s="10">
        <f t="shared" si="6"/>
        <v>2</v>
      </c>
    </row>
    <row r="101" spans="4:7" x14ac:dyDescent="0.25">
      <c r="D101" s="9" t="s">
        <v>110</v>
      </c>
      <c r="E101" s="4" t="s">
        <v>111</v>
      </c>
      <c r="F101" s="4">
        <v>30</v>
      </c>
      <c r="G101" s="10">
        <f t="shared" si="6"/>
        <v>2</v>
      </c>
    </row>
    <row r="102" spans="4:7" x14ac:dyDescent="0.25">
      <c r="D102" s="9" t="s">
        <v>113</v>
      </c>
      <c r="E102" s="4" t="s">
        <v>74</v>
      </c>
      <c r="F102" s="4">
        <v>30</v>
      </c>
      <c r="G102" s="10">
        <f t="shared" si="6"/>
        <v>2</v>
      </c>
    </row>
    <row r="103" spans="4:7" x14ac:dyDescent="0.25">
      <c r="D103" s="9" t="s">
        <v>114</v>
      </c>
      <c r="E103" s="4" t="s">
        <v>74</v>
      </c>
      <c r="F103" s="4">
        <v>30</v>
      </c>
      <c r="G103" s="10">
        <f t="shared" si="6"/>
        <v>2</v>
      </c>
    </row>
    <row r="104" spans="4:7" x14ac:dyDescent="0.25">
      <c r="D104" s="9" t="s">
        <v>115</v>
      </c>
      <c r="E104" s="4" t="s">
        <v>74</v>
      </c>
      <c r="F104" s="4">
        <v>30</v>
      </c>
      <c r="G104" s="10">
        <f t="shared" si="6"/>
        <v>2</v>
      </c>
    </row>
    <row r="105" spans="4:7" x14ac:dyDescent="0.25">
      <c r="D105" s="9" t="s">
        <v>116</v>
      </c>
      <c r="E105" s="4" t="s">
        <v>118</v>
      </c>
      <c r="F105" s="4">
        <v>30</v>
      </c>
      <c r="G105" s="10">
        <f t="shared" si="6"/>
        <v>2</v>
      </c>
    </row>
    <row r="106" spans="4:7" x14ac:dyDescent="0.25">
      <c r="D106" s="9" t="s">
        <v>6</v>
      </c>
      <c r="E106" s="4" t="s">
        <v>119</v>
      </c>
      <c r="F106" s="4">
        <v>30</v>
      </c>
      <c r="G106" s="10">
        <f t="shared" si="6"/>
        <v>2</v>
      </c>
    </row>
    <row r="107" spans="4:7" x14ac:dyDescent="0.25">
      <c r="D107" s="9" t="s">
        <v>117</v>
      </c>
      <c r="E107" s="4" t="s">
        <v>120</v>
      </c>
      <c r="F107" s="4">
        <v>30</v>
      </c>
      <c r="G107" s="10">
        <f t="shared" si="6"/>
        <v>2</v>
      </c>
    </row>
    <row r="108" spans="4:7" x14ac:dyDescent="0.25">
      <c r="D108" s="9" t="s">
        <v>121</v>
      </c>
      <c r="E108" s="4" t="s">
        <v>83</v>
      </c>
      <c r="F108" s="4">
        <v>30</v>
      </c>
      <c r="G108" s="10">
        <f t="shared" si="6"/>
        <v>2</v>
      </c>
    </row>
    <row r="109" spans="4:7" x14ac:dyDescent="0.25">
      <c r="D109" s="9" t="s">
        <v>57</v>
      </c>
      <c r="E109" s="4" t="s">
        <v>83</v>
      </c>
      <c r="F109" s="4">
        <v>30</v>
      </c>
      <c r="G109" s="10">
        <f t="shared" si="6"/>
        <v>2</v>
      </c>
    </row>
    <row r="110" spans="4:7" x14ac:dyDescent="0.25">
      <c r="D110" s="9" t="s">
        <v>122</v>
      </c>
      <c r="E110" s="4" t="s">
        <v>83</v>
      </c>
      <c r="F110" s="4">
        <v>30</v>
      </c>
      <c r="G110" s="10">
        <f t="shared" si="6"/>
        <v>2</v>
      </c>
    </row>
    <row r="111" spans="4:7" x14ac:dyDescent="0.25">
      <c r="D111" s="9" t="s">
        <v>123</v>
      </c>
      <c r="E111" s="4" t="s">
        <v>119</v>
      </c>
      <c r="F111" s="4">
        <v>30</v>
      </c>
      <c r="G111" s="10">
        <f t="shared" si="6"/>
        <v>2</v>
      </c>
    </row>
    <row r="112" spans="4:7" x14ac:dyDescent="0.25">
      <c r="D112" s="9" t="s">
        <v>124</v>
      </c>
      <c r="E112" s="4" t="s">
        <v>11</v>
      </c>
      <c r="F112" s="4">
        <v>30</v>
      </c>
      <c r="G112" s="10">
        <f t="shared" si="6"/>
        <v>2</v>
      </c>
    </row>
    <row r="113" spans="4:7" x14ac:dyDescent="0.25">
      <c r="D113" s="9" t="s">
        <v>125</v>
      </c>
      <c r="E113" s="4" t="s">
        <v>105</v>
      </c>
      <c r="F113" s="4">
        <v>30</v>
      </c>
      <c r="G113" s="10">
        <f t="shared" si="6"/>
        <v>2</v>
      </c>
    </row>
    <row r="114" spans="4:7" x14ac:dyDescent="0.25">
      <c r="D114" s="9" t="s">
        <v>126</v>
      </c>
      <c r="E114" s="4" t="s">
        <v>129</v>
      </c>
      <c r="F114" s="4">
        <v>30</v>
      </c>
      <c r="G114" s="10">
        <f t="shared" si="6"/>
        <v>2</v>
      </c>
    </row>
    <row r="115" spans="4:7" x14ac:dyDescent="0.25">
      <c r="D115" s="9" t="s">
        <v>127</v>
      </c>
      <c r="E115" s="4" t="s">
        <v>72</v>
      </c>
      <c r="F115" s="4">
        <v>30</v>
      </c>
      <c r="G115" s="10">
        <f t="shared" si="6"/>
        <v>2</v>
      </c>
    </row>
    <row r="116" spans="4:7" x14ac:dyDescent="0.25">
      <c r="D116" s="9" t="s">
        <v>128</v>
      </c>
      <c r="E116" s="4" t="s">
        <v>72</v>
      </c>
      <c r="F116" s="4">
        <v>30</v>
      </c>
      <c r="G116" s="10">
        <f t="shared" si="6"/>
        <v>2</v>
      </c>
    </row>
    <row r="117" spans="4:7" x14ac:dyDescent="0.25">
      <c r="D117" s="9" t="s">
        <v>66</v>
      </c>
      <c r="E117" s="4" t="s">
        <v>73</v>
      </c>
      <c r="F117" s="4">
        <v>30</v>
      </c>
      <c r="G117" s="10">
        <f t="shared" si="6"/>
        <v>2</v>
      </c>
    </row>
    <row r="118" spans="4:7" x14ac:dyDescent="0.25">
      <c r="D118" s="9" t="s">
        <v>115</v>
      </c>
      <c r="E118" s="4" t="s">
        <v>73</v>
      </c>
      <c r="F118" s="4">
        <v>30</v>
      </c>
      <c r="G118" s="10">
        <f t="shared" si="6"/>
        <v>2</v>
      </c>
    </row>
    <row r="119" spans="4:7" x14ac:dyDescent="0.25">
      <c r="D119" s="9" t="s">
        <v>130</v>
      </c>
      <c r="E119" s="4" t="s">
        <v>73</v>
      </c>
      <c r="F119" s="4">
        <v>30</v>
      </c>
      <c r="G119" s="10">
        <f t="shared" si="6"/>
        <v>2</v>
      </c>
    </row>
    <row r="120" spans="4:7" x14ac:dyDescent="0.25">
      <c r="D120" s="9" t="s">
        <v>29</v>
      </c>
      <c r="E120" s="4" t="s">
        <v>133</v>
      </c>
      <c r="F120" s="4">
        <v>30</v>
      </c>
      <c r="G120" s="10">
        <f t="shared" si="6"/>
        <v>2</v>
      </c>
    </row>
    <row r="121" spans="4:7" x14ac:dyDescent="0.25">
      <c r="D121" s="9" t="s">
        <v>131</v>
      </c>
      <c r="E121" s="4" t="s">
        <v>133</v>
      </c>
      <c r="F121" s="4">
        <v>30</v>
      </c>
      <c r="G121" s="10">
        <f t="shared" si="6"/>
        <v>2</v>
      </c>
    </row>
    <row r="122" spans="4:7" x14ac:dyDescent="0.25">
      <c r="D122" s="9" t="s">
        <v>132</v>
      </c>
      <c r="E122" s="4" t="s">
        <v>133</v>
      </c>
      <c r="F122" s="4">
        <v>30</v>
      </c>
      <c r="G122" s="10">
        <f t="shared" si="6"/>
        <v>2</v>
      </c>
    </row>
    <row r="123" spans="4:7" x14ac:dyDescent="0.25">
      <c r="D123" s="9" t="s">
        <v>134</v>
      </c>
      <c r="E123" s="4" t="s">
        <v>48</v>
      </c>
      <c r="F123" s="4">
        <v>30</v>
      </c>
      <c r="G123" s="10">
        <f t="shared" si="6"/>
        <v>2</v>
      </c>
    </row>
    <row r="124" spans="4:7" x14ac:dyDescent="0.25">
      <c r="D124" s="9" t="s">
        <v>135</v>
      </c>
      <c r="E124" s="4" t="s">
        <v>136</v>
      </c>
      <c r="F124" s="4">
        <v>30</v>
      </c>
      <c r="G124" s="10">
        <f t="shared" si="6"/>
        <v>2</v>
      </c>
    </row>
    <row r="125" spans="4:7" x14ac:dyDescent="0.25">
      <c r="D125" s="9" t="s">
        <v>134</v>
      </c>
      <c r="E125" s="4" t="s">
        <v>136</v>
      </c>
      <c r="F125" s="4">
        <v>30</v>
      </c>
      <c r="G125" s="10">
        <f t="shared" si="6"/>
        <v>2</v>
      </c>
    </row>
    <row r="126" spans="4:7" x14ac:dyDescent="0.25">
      <c r="D126" s="9" t="s">
        <v>137</v>
      </c>
      <c r="E126" s="4" t="s">
        <v>144</v>
      </c>
      <c r="F126" s="4">
        <v>30</v>
      </c>
      <c r="G126" s="10">
        <f t="shared" si="6"/>
        <v>2</v>
      </c>
    </row>
    <row r="127" spans="4:7" x14ac:dyDescent="0.25">
      <c r="D127" s="9" t="s">
        <v>138</v>
      </c>
      <c r="E127" s="4" t="s">
        <v>144</v>
      </c>
      <c r="F127" s="4">
        <v>30</v>
      </c>
      <c r="G127" s="10">
        <f t="shared" si="6"/>
        <v>2</v>
      </c>
    </row>
    <row r="128" spans="4:7" x14ac:dyDescent="0.25">
      <c r="D128" s="9" t="s">
        <v>121</v>
      </c>
      <c r="E128" s="4" t="s">
        <v>12</v>
      </c>
      <c r="F128" s="4">
        <v>30</v>
      </c>
      <c r="G128" s="10">
        <f t="shared" si="6"/>
        <v>2</v>
      </c>
    </row>
    <row r="129" spans="4:7" x14ac:dyDescent="0.25">
      <c r="D129" s="9" t="s">
        <v>139</v>
      </c>
      <c r="E129" s="4" t="s">
        <v>48</v>
      </c>
      <c r="F129" s="4">
        <v>30</v>
      </c>
      <c r="G129" s="10">
        <f t="shared" si="6"/>
        <v>2</v>
      </c>
    </row>
    <row r="130" spans="4:7" x14ac:dyDescent="0.25">
      <c r="D130" s="9" t="s">
        <v>62</v>
      </c>
      <c r="E130" s="4" t="s">
        <v>48</v>
      </c>
      <c r="F130" s="4">
        <v>30</v>
      </c>
      <c r="G130" s="10">
        <f t="shared" si="6"/>
        <v>2</v>
      </c>
    </row>
    <row r="131" spans="4:7" x14ac:dyDescent="0.25">
      <c r="D131" s="9" t="s">
        <v>27</v>
      </c>
      <c r="E131" s="4" t="s">
        <v>11</v>
      </c>
      <c r="F131" s="4">
        <v>30</v>
      </c>
      <c r="G131" s="10">
        <f t="shared" ref="G131:G143" si="7">VLOOKUP(F131,$A$3:$B$13,2,)</f>
        <v>2</v>
      </c>
    </row>
    <row r="132" spans="4:7" x14ac:dyDescent="0.25">
      <c r="D132" s="9" t="s">
        <v>140</v>
      </c>
      <c r="E132" s="4" t="s">
        <v>145</v>
      </c>
      <c r="F132" s="4">
        <v>30</v>
      </c>
      <c r="G132" s="10">
        <f t="shared" si="7"/>
        <v>2</v>
      </c>
    </row>
    <row r="133" spans="4:7" x14ac:dyDescent="0.25">
      <c r="D133" s="9" t="s">
        <v>24</v>
      </c>
      <c r="E133" s="4" t="s">
        <v>146</v>
      </c>
      <c r="F133" s="4">
        <v>30</v>
      </c>
      <c r="G133" s="10">
        <f t="shared" si="7"/>
        <v>2</v>
      </c>
    </row>
    <row r="134" spans="4:7" x14ac:dyDescent="0.25">
      <c r="D134" s="9" t="s">
        <v>141</v>
      </c>
      <c r="E134" s="4" t="s">
        <v>146</v>
      </c>
      <c r="F134" s="4">
        <v>30</v>
      </c>
      <c r="G134" s="10">
        <f t="shared" si="7"/>
        <v>2</v>
      </c>
    </row>
    <row r="135" spans="4:7" x14ac:dyDescent="0.25">
      <c r="D135" s="9" t="s">
        <v>142</v>
      </c>
      <c r="E135" s="4" t="s">
        <v>147</v>
      </c>
      <c r="F135" s="4">
        <v>30</v>
      </c>
      <c r="G135" s="10">
        <f t="shared" si="7"/>
        <v>2</v>
      </c>
    </row>
    <row r="136" spans="4:7" x14ac:dyDescent="0.25">
      <c r="D136" s="9" t="s">
        <v>29</v>
      </c>
      <c r="E136" s="4" t="s">
        <v>11</v>
      </c>
      <c r="F136" s="4">
        <v>30</v>
      </c>
      <c r="G136" s="10">
        <f t="shared" si="7"/>
        <v>2</v>
      </c>
    </row>
    <row r="137" spans="4:7" x14ac:dyDescent="0.25">
      <c r="D137" s="9" t="s">
        <v>143</v>
      </c>
      <c r="E137" s="4" t="s">
        <v>11</v>
      </c>
      <c r="F137" s="4">
        <v>30</v>
      </c>
      <c r="G137" s="10">
        <f t="shared" si="7"/>
        <v>2</v>
      </c>
    </row>
    <row r="138" spans="4:7" x14ac:dyDescent="0.25">
      <c r="D138" s="9" t="s">
        <v>30</v>
      </c>
      <c r="E138" s="4" t="s">
        <v>112</v>
      </c>
      <c r="F138" s="4">
        <v>30</v>
      </c>
      <c r="G138" s="10">
        <f t="shared" si="7"/>
        <v>2</v>
      </c>
    </row>
    <row r="139" spans="4:7" x14ac:dyDescent="0.25">
      <c r="D139" s="9" t="s">
        <v>148</v>
      </c>
      <c r="E139" s="4" t="s">
        <v>31</v>
      </c>
      <c r="F139" s="4">
        <v>30</v>
      </c>
      <c r="G139" s="10">
        <f t="shared" si="7"/>
        <v>2</v>
      </c>
    </row>
    <row r="140" spans="4:7" x14ac:dyDescent="0.25">
      <c r="D140" s="9" t="s">
        <v>149</v>
      </c>
      <c r="E140" s="4" t="s">
        <v>31</v>
      </c>
      <c r="F140" s="4">
        <v>30</v>
      </c>
      <c r="G140" s="10">
        <f t="shared" si="7"/>
        <v>2</v>
      </c>
    </row>
    <row r="141" spans="4:7" x14ac:dyDescent="0.25">
      <c r="D141" s="9" t="s">
        <v>150</v>
      </c>
      <c r="E141" s="4" t="s">
        <v>22</v>
      </c>
      <c r="F141" s="4">
        <v>30</v>
      </c>
      <c r="G141" s="10">
        <f t="shared" si="7"/>
        <v>2</v>
      </c>
    </row>
    <row r="142" spans="4:7" x14ac:dyDescent="0.25">
      <c r="D142" s="9" t="s">
        <v>151</v>
      </c>
      <c r="E142" s="4" t="s">
        <v>22</v>
      </c>
      <c r="F142" s="4">
        <v>30</v>
      </c>
      <c r="G142" s="10">
        <f t="shared" si="7"/>
        <v>2</v>
      </c>
    </row>
    <row r="143" spans="4:7" ht="16.5" thickBot="1" x14ac:dyDescent="0.3">
      <c r="D143" s="11" t="s">
        <v>152</v>
      </c>
      <c r="E143" s="12" t="s">
        <v>72</v>
      </c>
      <c r="F143" s="12">
        <v>30</v>
      </c>
      <c r="G143" s="13">
        <f t="shared" si="7"/>
        <v>2</v>
      </c>
    </row>
  </sheetData>
  <mergeCells count="3">
    <mergeCell ref="A1:B1"/>
    <mergeCell ref="D1:G1"/>
    <mergeCell ref="H1:K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workbookViewId="0">
      <selection activeCell="E9" sqref="E9"/>
    </sheetView>
  </sheetViews>
  <sheetFormatPr defaultColWidth="11" defaultRowHeight="15.75" x14ac:dyDescent="0.25"/>
  <cols>
    <col min="1" max="2" width="11" style="2"/>
    <col min="3" max="3" width="3.375" style="2" customWidth="1"/>
    <col min="4" max="10" width="11" style="2"/>
  </cols>
  <sheetData>
    <row r="1" spans="1:11" ht="29.1" customHeight="1" x14ac:dyDescent="0.25">
      <c r="A1" s="25" t="s">
        <v>156</v>
      </c>
      <c r="B1" s="26"/>
      <c r="D1" s="27" t="s">
        <v>178</v>
      </c>
      <c r="E1" s="28"/>
      <c r="F1" s="28"/>
      <c r="G1" s="30"/>
      <c r="H1" s="25" t="s">
        <v>177</v>
      </c>
      <c r="I1" s="29"/>
      <c r="J1" s="29"/>
      <c r="K1" s="26"/>
    </row>
    <row r="2" spans="1:11" ht="27" customHeight="1" thickBot="1" x14ac:dyDescent="0.3">
      <c r="A2" s="5" t="s">
        <v>0</v>
      </c>
      <c r="B2" s="6" t="s">
        <v>1</v>
      </c>
      <c r="C2" s="1"/>
      <c r="D2" s="7" t="s">
        <v>2</v>
      </c>
      <c r="E2" s="3" t="s">
        <v>3</v>
      </c>
      <c r="F2" s="3" t="s">
        <v>4</v>
      </c>
      <c r="G2" s="8" t="s">
        <v>1</v>
      </c>
      <c r="H2" s="7" t="s">
        <v>3</v>
      </c>
      <c r="I2" s="3" t="s">
        <v>154</v>
      </c>
      <c r="J2" s="3" t="s">
        <v>153</v>
      </c>
      <c r="K2" s="8" t="s">
        <v>159</v>
      </c>
    </row>
    <row r="3" spans="1:11" x14ac:dyDescent="0.25">
      <c r="A3" s="14">
        <v>30</v>
      </c>
      <c r="B3" s="15">
        <v>1</v>
      </c>
      <c r="D3" s="9" t="s">
        <v>8</v>
      </c>
      <c r="E3" s="4" t="s">
        <v>12</v>
      </c>
      <c r="F3" s="4">
        <v>1</v>
      </c>
      <c r="G3" s="10">
        <f t="shared" ref="G3:G66" si="0">VLOOKUP(F3,$A$3:$B$13,2,)</f>
        <v>10</v>
      </c>
      <c r="H3" s="9" t="s">
        <v>155</v>
      </c>
      <c r="I3" s="4">
        <f t="shared" ref="I3:I11" si="1">RANK(J3,J:J)</f>
        <v>1</v>
      </c>
      <c r="J3" s="4">
        <f t="shared" ref="J3:J11" si="2">SUMIF($E$3:$E$143,$H3,$G$3:$G$143)</f>
        <v>86</v>
      </c>
      <c r="K3" s="18">
        <f>COUNTIF($E$3:$E$74,H3)</f>
        <v>27</v>
      </c>
    </row>
    <row r="4" spans="1:11" x14ac:dyDescent="0.25">
      <c r="A4" s="9">
        <v>25</v>
      </c>
      <c r="B4" s="10">
        <v>1</v>
      </c>
      <c r="D4" s="9" t="s">
        <v>9</v>
      </c>
      <c r="E4" s="4" t="s">
        <v>12</v>
      </c>
      <c r="F4" s="4">
        <v>1</v>
      </c>
      <c r="G4" s="10">
        <f t="shared" si="0"/>
        <v>10</v>
      </c>
      <c r="H4" s="9" t="s">
        <v>13</v>
      </c>
      <c r="I4" s="4">
        <f>RANK(J4,J:J)</f>
        <v>2</v>
      </c>
      <c r="J4" s="4">
        <f>SUMIF($E$3:$E$143,$H4,$G$3:$G$143)</f>
        <v>35</v>
      </c>
      <c r="K4" s="18">
        <f t="shared" ref="K4:K11" si="3">COUNTIF($E$3:$E$74,H4)</f>
        <v>20</v>
      </c>
    </row>
    <row r="5" spans="1:11" x14ac:dyDescent="0.25">
      <c r="A5" s="9">
        <v>17</v>
      </c>
      <c r="B5" s="10">
        <v>1</v>
      </c>
      <c r="D5" s="9" t="s">
        <v>10</v>
      </c>
      <c r="E5" s="4" t="s">
        <v>12</v>
      </c>
      <c r="F5" s="4">
        <v>1</v>
      </c>
      <c r="G5" s="10">
        <f t="shared" si="0"/>
        <v>10</v>
      </c>
      <c r="H5" s="9" t="s">
        <v>20</v>
      </c>
      <c r="I5" s="4">
        <f t="shared" si="1"/>
        <v>3</v>
      </c>
      <c r="J5" s="4">
        <f t="shared" si="2"/>
        <v>18</v>
      </c>
      <c r="K5" s="18">
        <f t="shared" si="3"/>
        <v>10</v>
      </c>
    </row>
    <row r="6" spans="1:11" x14ac:dyDescent="0.25">
      <c r="A6" s="9">
        <v>13</v>
      </c>
      <c r="B6" s="10">
        <v>1</v>
      </c>
      <c r="D6" s="9" t="s">
        <v>14</v>
      </c>
      <c r="E6" s="4" t="s">
        <v>12</v>
      </c>
      <c r="F6" s="4">
        <v>2</v>
      </c>
      <c r="G6" s="10">
        <f t="shared" si="0"/>
        <v>7</v>
      </c>
      <c r="H6" s="9" t="s">
        <v>160</v>
      </c>
      <c r="I6" s="4">
        <f t="shared" si="1"/>
        <v>4</v>
      </c>
      <c r="J6" s="4">
        <f t="shared" si="2"/>
        <v>3</v>
      </c>
      <c r="K6" s="18">
        <f t="shared" si="3"/>
        <v>3</v>
      </c>
    </row>
    <row r="7" spans="1:11" x14ac:dyDescent="0.25">
      <c r="A7" s="9">
        <v>9</v>
      </c>
      <c r="B7" s="10">
        <v>1</v>
      </c>
      <c r="D7" s="9" t="s">
        <v>15</v>
      </c>
      <c r="E7" s="4" t="s">
        <v>12</v>
      </c>
      <c r="F7" s="4">
        <v>2</v>
      </c>
      <c r="G7" s="10">
        <f t="shared" si="0"/>
        <v>7</v>
      </c>
      <c r="H7" s="9" t="s">
        <v>161</v>
      </c>
      <c r="I7" s="4">
        <f t="shared" si="1"/>
        <v>6</v>
      </c>
      <c r="J7" s="4">
        <f t="shared" si="2"/>
        <v>1</v>
      </c>
      <c r="K7" s="18">
        <f t="shared" si="3"/>
        <v>1</v>
      </c>
    </row>
    <row r="8" spans="1:11" x14ac:dyDescent="0.25">
      <c r="A8" s="9">
        <v>7</v>
      </c>
      <c r="B8" s="10">
        <v>2</v>
      </c>
      <c r="D8" s="9" t="s">
        <v>16</v>
      </c>
      <c r="E8" s="4" t="s">
        <v>12</v>
      </c>
      <c r="F8" s="4">
        <v>2</v>
      </c>
      <c r="G8" s="10">
        <f t="shared" si="0"/>
        <v>7</v>
      </c>
      <c r="H8" s="9" t="s">
        <v>49</v>
      </c>
      <c r="I8" s="4">
        <f t="shared" si="1"/>
        <v>4</v>
      </c>
      <c r="J8" s="4">
        <f t="shared" si="2"/>
        <v>3</v>
      </c>
      <c r="K8" s="18">
        <f t="shared" si="3"/>
        <v>3</v>
      </c>
    </row>
    <row r="9" spans="1:11" x14ac:dyDescent="0.25">
      <c r="A9" s="9">
        <v>5</v>
      </c>
      <c r="B9" s="10">
        <v>3</v>
      </c>
      <c r="D9" s="9" t="s">
        <v>17</v>
      </c>
      <c r="E9" s="4" t="s">
        <v>13</v>
      </c>
      <c r="F9" s="4">
        <v>3</v>
      </c>
      <c r="G9" s="10">
        <f t="shared" si="0"/>
        <v>5</v>
      </c>
      <c r="H9" s="9" t="s">
        <v>162</v>
      </c>
      <c r="I9" s="4">
        <f t="shared" si="1"/>
        <v>6</v>
      </c>
      <c r="J9" s="4">
        <f t="shared" si="2"/>
        <v>1</v>
      </c>
      <c r="K9" s="18">
        <f t="shared" si="3"/>
        <v>1</v>
      </c>
    </row>
    <row r="10" spans="1:11" x14ac:dyDescent="0.25">
      <c r="A10" s="9">
        <v>4</v>
      </c>
      <c r="B10" s="10">
        <v>4</v>
      </c>
      <c r="D10" s="9" t="s">
        <v>18</v>
      </c>
      <c r="E10" s="4" t="s">
        <v>20</v>
      </c>
      <c r="F10" s="4">
        <v>3</v>
      </c>
      <c r="G10" s="10">
        <f t="shared" si="0"/>
        <v>5</v>
      </c>
      <c r="H10" s="9" t="s">
        <v>163</v>
      </c>
      <c r="I10" s="4">
        <f t="shared" si="1"/>
        <v>6</v>
      </c>
      <c r="J10" s="4">
        <f t="shared" si="2"/>
        <v>1</v>
      </c>
      <c r="K10" s="18">
        <f t="shared" si="3"/>
        <v>1</v>
      </c>
    </row>
    <row r="11" spans="1:11" ht="16.5" thickBot="1" x14ac:dyDescent="0.3">
      <c r="A11" s="9">
        <v>3</v>
      </c>
      <c r="B11" s="10">
        <v>5</v>
      </c>
      <c r="D11" s="9" t="s">
        <v>5</v>
      </c>
      <c r="E11" s="4" t="s">
        <v>20</v>
      </c>
      <c r="F11" s="4">
        <v>3</v>
      </c>
      <c r="G11" s="10">
        <f t="shared" si="0"/>
        <v>5</v>
      </c>
      <c r="H11" s="11" t="s">
        <v>69</v>
      </c>
      <c r="I11" s="12">
        <f t="shared" si="1"/>
        <v>6</v>
      </c>
      <c r="J11" s="12">
        <f t="shared" si="2"/>
        <v>1</v>
      </c>
      <c r="K11" s="19">
        <f t="shared" si="3"/>
        <v>1</v>
      </c>
    </row>
    <row r="12" spans="1:11" x14ac:dyDescent="0.25">
      <c r="A12" s="9">
        <v>2</v>
      </c>
      <c r="B12" s="10">
        <v>7</v>
      </c>
      <c r="D12" s="9" t="s">
        <v>19</v>
      </c>
      <c r="E12" s="4" t="s">
        <v>13</v>
      </c>
      <c r="F12" s="4">
        <v>4</v>
      </c>
      <c r="G12" s="10">
        <f t="shared" si="0"/>
        <v>4</v>
      </c>
      <c r="H12" s="24"/>
      <c r="I12" s="23"/>
      <c r="J12" s="23"/>
    </row>
    <row r="13" spans="1:11" ht="16.5" thickBot="1" x14ac:dyDescent="0.3">
      <c r="A13" s="11">
        <v>1</v>
      </c>
      <c r="B13" s="13">
        <v>10</v>
      </c>
      <c r="D13" s="9" t="s">
        <v>23</v>
      </c>
      <c r="E13" s="4" t="s">
        <v>13</v>
      </c>
      <c r="F13" s="4">
        <v>4</v>
      </c>
      <c r="G13" s="10">
        <f t="shared" si="0"/>
        <v>4</v>
      </c>
      <c r="H13" s="24"/>
      <c r="I13" s="23"/>
      <c r="J13" s="23"/>
    </row>
    <row r="14" spans="1:11" x14ac:dyDescent="0.25">
      <c r="D14" s="9" t="s">
        <v>24</v>
      </c>
      <c r="E14" s="4" t="s">
        <v>13</v>
      </c>
      <c r="F14" s="4">
        <v>4</v>
      </c>
      <c r="G14" s="10">
        <f t="shared" si="0"/>
        <v>4</v>
      </c>
      <c r="H14" s="24"/>
      <c r="I14" s="23"/>
      <c r="J14" s="23"/>
    </row>
    <row r="15" spans="1:11" x14ac:dyDescent="0.25">
      <c r="D15" s="9" t="s">
        <v>50</v>
      </c>
      <c r="E15" s="4" t="s">
        <v>12</v>
      </c>
      <c r="F15" s="4">
        <v>5</v>
      </c>
      <c r="G15" s="10">
        <f t="shared" si="0"/>
        <v>3</v>
      </c>
      <c r="H15" s="24"/>
      <c r="I15" s="23"/>
      <c r="J15" s="23"/>
    </row>
    <row r="16" spans="1:11" x14ac:dyDescent="0.25">
      <c r="D16" s="9" t="s">
        <v>51</v>
      </c>
      <c r="E16" s="4" t="s">
        <v>12</v>
      </c>
      <c r="F16" s="4">
        <v>5</v>
      </c>
      <c r="G16" s="10">
        <f t="shared" si="0"/>
        <v>3</v>
      </c>
      <c r="H16" s="24"/>
      <c r="I16" s="23"/>
      <c r="J16" s="23"/>
    </row>
    <row r="17" spans="4:10" customFormat="1" x14ac:dyDescent="0.25">
      <c r="D17" s="9" t="s">
        <v>52</v>
      </c>
      <c r="E17" s="4" t="s">
        <v>13</v>
      </c>
      <c r="F17" s="4">
        <v>5</v>
      </c>
      <c r="G17" s="10">
        <f t="shared" si="0"/>
        <v>3</v>
      </c>
      <c r="H17" s="24"/>
      <c r="I17" s="23"/>
      <c r="J17" s="23"/>
    </row>
    <row r="18" spans="4:10" customFormat="1" x14ac:dyDescent="0.25">
      <c r="D18" s="9" t="s">
        <v>164</v>
      </c>
      <c r="E18" s="4" t="s">
        <v>12</v>
      </c>
      <c r="F18" s="4">
        <v>5</v>
      </c>
      <c r="G18" s="10">
        <f t="shared" si="0"/>
        <v>3</v>
      </c>
      <c r="H18" s="24"/>
      <c r="I18" s="23"/>
      <c r="J18" s="23"/>
    </row>
    <row r="19" spans="4:10" customFormat="1" x14ac:dyDescent="0.25">
      <c r="D19" s="9" t="s">
        <v>80</v>
      </c>
      <c r="E19" s="4" t="s">
        <v>165</v>
      </c>
      <c r="F19" s="4">
        <v>5</v>
      </c>
      <c r="G19" s="10">
        <f t="shared" si="0"/>
        <v>3</v>
      </c>
      <c r="H19" s="24"/>
      <c r="I19" s="23"/>
      <c r="J19" s="23"/>
    </row>
    <row r="20" spans="4:10" customFormat="1" x14ac:dyDescent="0.25">
      <c r="D20" s="9" t="s">
        <v>81</v>
      </c>
      <c r="E20" s="4" t="s">
        <v>12</v>
      </c>
      <c r="F20" s="4">
        <v>5</v>
      </c>
      <c r="G20" s="10">
        <f t="shared" si="0"/>
        <v>3</v>
      </c>
      <c r="H20" s="24"/>
      <c r="I20" s="23"/>
      <c r="J20" s="23"/>
    </row>
    <row r="21" spans="4:10" customFormat="1" x14ac:dyDescent="0.25">
      <c r="D21" s="9" t="s">
        <v>84</v>
      </c>
      <c r="E21" s="4" t="s">
        <v>12</v>
      </c>
      <c r="F21" s="4">
        <v>7</v>
      </c>
      <c r="G21" s="10">
        <f t="shared" si="0"/>
        <v>2</v>
      </c>
      <c r="H21" s="24"/>
      <c r="I21" s="23"/>
      <c r="J21" s="23"/>
    </row>
    <row r="22" spans="4:10" customFormat="1" x14ac:dyDescent="0.25">
      <c r="D22" s="9" t="s">
        <v>85</v>
      </c>
      <c r="E22" s="4" t="s">
        <v>12</v>
      </c>
      <c r="F22" s="4">
        <v>7</v>
      </c>
      <c r="G22" s="10">
        <f t="shared" si="0"/>
        <v>2</v>
      </c>
      <c r="H22" s="24"/>
      <c r="I22" s="23"/>
      <c r="J22" s="23"/>
    </row>
    <row r="23" spans="4:10" customFormat="1" x14ac:dyDescent="0.25">
      <c r="D23" s="9" t="s">
        <v>121</v>
      </c>
      <c r="E23" s="4" t="s">
        <v>12</v>
      </c>
      <c r="F23" s="4">
        <v>7</v>
      </c>
      <c r="G23" s="10">
        <f t="shared" si="0"/>
        <v>2</v>
      </c>
      <c r="H23" s="24"/>
      <c r="I23" s="23"/>
      <c r="J23" s="23"/>
    </row>
    <row r="24" spans="4:10" customFormat="1" x14ac:dyDescent="0.25">
      <c r="D24" s="9" t="s">
        <v>66</v>
      </c>
      <c r="E24" s="4" t="s">
        <v>12</v>
      </c>
      <c r="F24" s="4">
        <v>7</v>
      </c>
      <c r="G24" s="10">
        <f t="shared" si="0"/>
        <v>2</v>
      </c>
      <c r="H24" s="24"/>
      <c r="I24" s="23"/>
      <c r="J24" s="23"/>
    </row>
    <row r="25" spans="4:10" customFormat="1" x14ac:dyDescent="0.25">
      <c r="D25" s="9" t="s">
        <v>68</v>
      </c>
      <c r="E25" s="4" t="s">
        <v>12</v>
      </c>
      <c r="F25" s="4">
        <v>7</v>
      </c>
      <c r="G25" s="10">
        <f t="shared" si="0"/>
        <v>2</v>
      </c>
      <c r="H25" s="24"/>
      <c r="I25" s="23"/>
      <c r="J25" s="23"/>
    </row>
    <row r="26" spans="4:10" customFormat="1" x14ac:dyDescent="0.25">
      <c r="D26" s="9" t="s">
        <v>67</v>
      </c>
      <c r="E26" s="4" t="s">
        <v>12</v>
      </c>
      <c r="F26" s="4">
        <v>7</v>
      </c>
      <c r="G26" s="10">
        <f t="shared" si="0"/>
        <v>2</v>
      </c>
      <c r="H26" s="24"/>
      <c r="I26" s="23"/>
      <c r="J26" s="23"/>
    </row>
    <row r="27" spans="4:10" customFormat="1" x14ac:dyDescent="0.25">
      <c r="D27" s="9" t="s">
        <v>166</v>
      </c>
      <c r="E27" s="4" t="s">
        <v>13</v>
      </c>
      <c r="F27" s="4">
        <v>9</v>
      </c>
      <c r="G27" s="10">
        <f t="shared" si="0"/>
        <v>1</v>
      </c>
      <c r="H27" s="24"/>
      <c r="I27" s="23"/>
      <c r="J27" s="23"/>
    </row>
    <row r="28" spans="4:10" customFormat="1" x14ac:dyDescent="0.25">
      <c r="D28" s="9" t="s">
        <v>167</v>
      </c>
      <c r="E28" s="4" t="s">
        <v>13</v>
      </c>
      <c r="F28" s="4">
        <v>9</v>
      </c>
      <c r="G28" s="10">
        <f t="shared" si="0"/>
        <v>1</v>
      </c>
      <c r="H28" s="24"/>
      <c r="I28" s="23"/>
      <c r="J28" s="23"/>
    </row>
    <row r="29" spans="4:10" customFormat="1" x14ac:dyDescent="0.25">
      <c r="D29" s="9" t="s">
        <v>29</v>
      </c>
      <c r="E29" s="4" t="s">
        <v>13</v>
      </c>
      <c r="F29" s="4">
        <v>9</v>
      </c>
      <c r="G29" s="10">
        <f t="shared" si="0"/>
        <v>1</v>
      </c>
      <c r="H29" s="24"/>
      <c r="I29" s="23"/>
      <c r="J29" s="23"/>
    </row>
    <row r="30" spans="4:10" customFormat="1" x14ac:dyDescent="0.25">
      <c r="D30" s="9" t="s">
        <v>168</v>
      </c>
      <c r="E30" s="4" t="s">
        <v>13</v>
      </c>
      <c r="F30" s="4">
        <v>9</v>
      </c>
      <c r="G30" s="10">
        <f t="shared" si="0"/>
        <v>1</v>
      </c>
      <c r="H30" s="24"/>
      <c r="I30" s="23"/>
      <c r="J30" s="23"/>
    </row>
    <row r="31" spans="4:10" customFormat="1" x14ac:dyDescent="0.25">
      <c r="D31" s="9" t="s">
        <v>169</v>
      </c>
      <c r="E31" s="4" t="s">
        <v>13</v>
      </c>
      <c r="F31" s="4">
        <v>9</v>
      </c>
      <c r="G31" s="10">
        <f t="shared" si="0"/>
        <v>1</v>
      </c>
      <c r="H31" s="24"/>
      <c r="I31" s="23"/>
      <c r="J31" s="23"/>
    </row>
    <row r="32" spans="4:10" customFormat="1" x14ac:dyDescent="0.25">
      <c r="D32" s="9" t="s">
        <v>170</v>
      </c>
      <c r="E32" s="4" t="s">
        <v>13</v>
      </c>
      <c r="F32" s="4">
        <v>9</v>
      </c>
      <c r="G32" s="10">
        <f t="shared" si="0"/>
        <v>1</v>
      </c>
      <c r="H32" s="24"/>
      <c r="I32" s="23"/>
      <c r="J32" s="23"/>
    </row>
    <row r="33" spans="4:10" customFormat="1" x14ac:dyDescent="0.25">
      <c r="D33" s="9" t="s">
        <v>171</v>
      </c>
      <c r="E33" s="4" t="s">
        <v>20</v>
      </c>
      <c r="F33" s="4">
        <v>9</v>
      </c>
      <c r="G33" s="10">
        <f t="shared" si="0"/>
        <v>1</v>
      </c>
      <c r="H33" s="24"/>
      <c r="I33" s="23"/>
      <c r="J33" s="23"/>
    </row>
    <row r="34" spans="4:10" customFormat="1" x14ac:dyDescent="0.25">
      <c r="D34" s="9" t="s">
        <v>17</v>
      </c>
      <c r="E34" s="4" t="s">
        <v>12</v>
      </c>
      <c r="F34" s="4">
        <v>9</v>
      </c>
      <c r="G34" s="10">
        <f t="shared" si="0"/>
        <v>1</v>
      </c>
      <c r="H34" s="24"/>
      <c r="I34" s="23"/>
      <c r="J34" s="23"/>
    </row>
    <row r="35" spans="4:10" customFormat="1" x14ac:dyDescent="0.25">
      <c r="D35" s="9" t="s">
        <v>172</v>
      </c>
      <c r="E35" s="4" t="s">
        <v>12</v>
      </c>
      <c r="F35" s="4">
        <v>9</v>
      </c>
      <c r="G35" s="10">
        <f t="shared" si="0"/>
        <v>1</v>
      </c>
      <c r="H35" s="24"/>
      <c r="I35" s="23"/>
      <c r="J35" s="23"/>
    </row>
    <row r="36" spans="4:10" customFormat="1" x14ac:dyDescent="0.25">
      <c r="D36" s="9" t="s">
        <v>173</v>
      </c>
      <c r="E36" s="4" t="s">
        <v>49</v>
      </c>
      <c r="F36" s="4">
        <v>9</v>
      </c>
      <c r="G36" s="10">
        <f t="shared" si="0"/>
        <v>1</v>
      </c>
      <c r="H36" s="24"/>
      <c r="I36" s="23"/>
      <c r="J36" s="23"/>
    </row>
    <row r="37" spans="4:10" customFormat="1" x14ac:dyDescent="0.25">
      <c r="D37" s="9" t="s">
        <v>45</v>
      </c>
      <c r="E37" s="4" t="s">
        <v>49</v>
      </c>
      <c r="F37" s="4">
        <v>9</v>
      </c>
      <c r="G37" s="10">
        <f t="shared" si="0"/>
        <v>1</v>
      </c>
      <c r="H37" s="2"/>
      <c r="I37" s="2"/>
      <c r="J37" s="2"/>
    </row>
    <row r="38" spans="4:10" customFormat="1" x14ac:dyDescent="0.25">
      <c r="D38" s="9" t="s">
        <v>46</v>
      </c>
      <c r="E38" s="4" t="s">
        <v>49</v>
      </c>
      <c r="F38" s="4">
        <v>9</v>
      </c>
      <c r="G38" s="10">
        <f t="shared" si="0"/>
        <v>1</v>
      </c>
      <c r="H38" s="2"/>
      <c r="I38" s="2"/>
      <c r="J38" s="2"/>
    </row>
    <row r="39" spans="4:10" customFormat="1" x14ac:dyDescent="0.25">
      <c r="D39" s="9"/>
      <c r="E39" s="4" t="s">
        <v>12</v>
      </c>
      <c r="F39" s="4">
        <v>13</v>
      </c>
      <c r="G39" s="10">
        <f t="shared" si="0"/>
        <v>1</v>
      </c>
      <c r="H39" s="2"/>
      <c r="I39" s="2"/>
      <c r="J39" s="2"/>
    </row>
    <row r="40" spans="4:10" customFormat="1" x14ac:dyDescent="0.25">
      <c r="D40" s="9"/>
      <c r="E40" s="4" t="s">
        <v>161</v>
      </c>
      <c r="F40" s="4">
        <v>13</v>
      </c>
      <c r="G40" s="10">
        <f t="shared" si="0"/>
        <v>1</v>
      </c>
      <c r="H40" s="2"/>
      <c r="I40" s="2"/>
      <c r="J40" s="2"/>
    </row>
    <row r="41" spans="4:10" customFormat="1" x14ac:dyDescent="0.25">
      <c r="D41" s="9"/>
      <c r="E41" s="4" t="s">
        <v>174</v>
      </c>
      <c r="F41" s="4">
        <v>13</v>
      </c>
      <c r="G41" s="10">
        <f t="shared" si="0"/>
        <v>1</v>
      </c>
      <c r="H41" s="2"/>
      <c r="I41" s="2"/>
      <c r="J41" s="2"/>
    </row>
    <row r="42" spans="4:10" customFormat="1" x14ac:dyDescent="0.25">
      <c r="D42" s="9"/>
      <c r="E42" s="4" t="s">
        <v>20</v>
      </c>
      <c r="F42" s="4">
        <v>13</v>
      </c>
      <c r="G42" s="10">
        <f t="shared" si="0"/>
        <v>1</v>
      </c>
      <c r="H42" s="2"/>
      <c r="I42" s="2"/>
      <c r="J42" s="2"/>
    </row>
    <row r="43" spans="4:10" customFormat="1" x14ac:dyDescent="0.25">
      <c r="D43" s="9"/>
      <c r="E43" s="4" t="s">
        <v>20</v>
      </c>
      <c r="F43" s="4">
        <v>13</v>
      </c>
      <c r="G43" s="10">
        <f t="shared" si="0"/>
        <v>1</v>
      </c>
      <c r="H43" s="2"/>
      <c r="I43" s="2"/>
      <c r="J43" s="2"/>
    </row>
    <row r="44" spans="4:10" customFormat="1" x14ac:dyDescent="0.25">
      <c r="D44" s="9"/>
      <c r="E44" s="4" t="s">
        <v>20</v>
      </c>
      <c r="F44" s="4">
        <v>13</v>
      </c>
      <c r="G44" s="10">
        <f t="shared" si="0"/>
        <v>1</v>
      </c>
      <c r="H44" s="2"/>
      <c r="I44" s="2"/>
      <c r="J44" s="2"/>
    </row>
    <row r="45" spans="4:10" customFormat="1" x14ac:dyDescent="0.25">
      <c r="D45" s="9"/>
      <c r="E45" s="4" t="s">
        <v>20</v>
      </c>
      <c r="F45" s="4">
        <v>13</v>
      </c>
      <c r="G45" s="10">
        <f t="shared" si="0"/>
        <v>1</v>
      </c>
      <c r="H45" s="2"/>
      <c r="I45" s="2"/>
      <c r="J45" s="2"/>
    </row>
    <row r="46" spans="4:10" customFormat="1" x14ac:dyDescent="0.25">
      <c r="D46" s="9"/>
      <c r="E46" s="4" t="s">
        <v>12</v>
      </c>
      <c r="F46" s="4">
        <v>13</v>
      </c>
      <c r="G46" s="10">
        <f t="shared" si="0"/>
        <v>1</v>
      </c>
      <c r="H46" s="2"/>
      <c r="I46" s="2"/>
      <c r="J46" s="2"/>
    </row>
    <row r="47" spans="4:10" customFormat="1" x14ac:dyDescent="0.25">
      <c r="D47" s="9"/>
      <c r="E47" s="4" t="s">
        <v>175</v>
      </c>
      <c r="F47" s="4">
        <v>13</v>
      </c>
      <c r="G47" s="10">
        <f t="shared" si="0"/>
        <v>1</v>
      </c>
      <c r="H47" s="2"/>
      <c r="I47" s="2"/>
      <c r="J47" s="2"/>
    </row>
    <row r="48" spans="4:10" customFormat="1" x14ac:dyDescent="0.25">
      <c r="D48" s="9"/>
      <c r="E48" s="4" t="s">
        <v>12</v>
      </c>
      <c r="F48" s="4">
        <v>13</v>
      </c>
      <c r="G48" s="10">
        <f t="shared" si="0"/>
        <v>1</v>
      </c>
      <c r="H48" s="2"/>
      <c r="I48" s="2"/>
      <c r="J48" s="2"/>
    </row>
    <row r="49" spans="4:7" customFormat="1" x14ac:dyDescent="0.25">
      <c r="D49" s="9"/>
      <c r="E49" s="4" t="s">
        <v>12</v>
      </c>
      <c r="F49" s="4">
        <v>13</v>
      </c>
      <c r="G49" s="10">
        <f t="shared" si="0"/>
        <v>1</v>
      </c>
    </row>
    <row r="50" spans="4:7" customFormat="1" x14ac:dyDescent="0.25">
      <c r="D50" s="9"/>
      <c r="E50" s="4" t="s">
        <v>12</v>
      </c>
      <c r="F50" s="4">
        <v>13</v>
      </c>
      <c r="G50" s="10">
        <f t="shared" si="0"/>
        <v>1</v>
      </c>
    </row>
    <row r="51" spans="4:7" customFormat="1" x14ac:dyDescent="0.25">
      <c r="D51" s="9"/>
      <c r="E51" s="4" t="s">
        <v>13</v>
      </c>
      <c r="F51" s="4">
        <v>17</v>
      </c>
      <c r="G51" s="10">
        <f t="shared" si="0"/>
        <v>1</v>
      </c>
    </row>
    <row r="52" spans="4:7" customFormat="1" x14ac:dyDescent="0.25">
      <c r="D52" s="9"/>
      <c r="E52" s="4" t="s">
        <v>13</v>
      </c>
      <c r="F52" s="4">
        <v>17</v>
      </c>
      <c r="G52" s="10">
        <f t="shared" si="0"/>
        <v>1</v>
      </c>
    </row>
    <row r="53" spans="4:7" customFormat="1" x14ac:dyDescent="0.25">
      <c r="D53" s="9"/>
      <c r="E53" s="4" t="s">
        <v>13</v>
      </c>
      <c r="F53" s="4">
        <v>17</v>
      </c>
      <c r="G53" s="10">
        <f t="shared" si="0"/>
        <v>1</v>
      </c>
    </row>
    <row r="54" spans="4:7" customFormat="1" x14ac:dyDescent="0.25">
      <c r="D54" s="9"/>
      <c r="E54" s="4" t="s">
        <v>160</v>
      </c>
      <c r="F54" s="4">
        <v>17</v>
      </c>
      <c r="G54" s="10">
        <f t="shared" si="0"/>
        <v>1</v>
      </c>
    </row>
    <row r="55" spans="4:7" customFormat="1" x14ac:dyDescent="0.25">
      <c r="D55" s="9"/>
      <c r="E55" s="4" t="s">
        <v>160</v>
      </c>
      <c r="F55" s="4">
        <v>17</v>
      </c>
      <c r="G55" s="10">
        <f t="shared" si="0"/>
        <v>1</v>
      </c>
    </row>
    <row r="56" spans="4:7" customFormat="1" x14ac:dyDescent="0.25">
      <c r="D56" s="9"/>
      <c r="E56" s="4" t="s">
        <v>160</v>
      </c>
      <c r="F56" s="4">
        <v>17</v>
      </c>
      <c r="G56" s="10">
        <f t="shared" si="0"/>
        <v>1</v>
      </c>
    </row>
    <row r="57" spans="4:7" customFormat="1" x14ac:dyDescent="0.25">
      <c r="D57" s="9"/>
      <c r="E57" s="4" t="s">
        <v>162</v>
      </c>
      <c r="F57" s="4">
        <v>17</v>
      </c>
      <c r="G57" s="10">
        <f t="shared" si="0"/>
        <v>1</v>
      </c>
    </row>
    <row r="58" spans="4:7" customFormat="1" x14ac:dyDescent="0.25">
      <c r="D58" s="9"/>
      <c r="E58" s="4" t="s">
        <v>12</v>
      </c>
      <c r="F58" s="4">
        <v>17</v>
      </c>
      <c r="G58" s="10">
        <f t="shared" si="0"/>
        <v>1</v>
      </c>
    </row>
    <row r="59" spans="4:7" customFormat="1" x14ac:dyDescent="0.25">
      <c r="D59" s="9"/>
      <c r="E59" s="4" t="s">
        <v>12</v>
      </c>
      <c r="F59" s="4">
        <v>17</v>
      </c>
      <c r="G59" s="10">
        <f t="shared" si="0"/>
        <v>1</v>
      </c>
    </row>
    <row r="60" spans="4:7" customFormat="1" x14ac:dyDescent="0.25">
      <c r="D60" s="9"/>
      <c r="E60" s="4" t="s">
        <v>12</v>
      </c>
      <c r="F60" s="4">
        <v>17</v>
      </c>
      <c r="G60" s="10">
        <f t="shared" si="0"/>
        <v>1</v>
      </c>
    </row>
    <row r="61" spans="4:7" customFormat="1" x14ac:dyDescent="0.25">
      <c r="D61" s="9"/>
      <c r="E61" s="4" t="s">
        <v>12</v>
      </c>
      <c r="F61" s="4">
        <v>17</v>
      </c>
      <c r="G61" s="10">
        <f t="shared" si="0"/>
        <v>1</v>
      </c>
    </row>
    <row r="62" spans="4:7" customFormat="1" x14ac:dyDescent="0.25">
      <c r="D62" s="9"/>
      <c r="E62" s="4" t="s">
        <v>174</v>
      </c>
      <c r="F62" s="4">
        <v>17</v>
      </c>
      <c r="G62" s="10">
        <f t="shared" si="0"/>
        <v>1</v>
      </c>
    </row>
    <row r="63" spans="4:7" customFormat="1" x14ac:dyDescent="0.25">
      <c r="D63" s="9"/>
      <c r="E63" s="4" t="s">
        <v>13</v>
      </c>
      <c r="F63" s="4">
        <v>17</v>
      </c>
      <c r="G63" s="10">
        <f t="shared" si="0"/>
        <v>1</v>
      </c>
    </row>
    <row r="64" spans="4:7" customFormat="1" x14ac:dyDescent="0.25">
      <c r="D64" s="9"/>
      <c r="E64" s="4" t="s">
        <v>13</v>
      </c>
      <c r="F64" s="4">
        <v>17</v>
      </c>
      <c r="G64" s="10">
        <f t="shared" si="0"/>
        <v>1</v>
      </c>
    </row>
    <row r="65" spans="4:7" customFormat="1" x14ac:dyDescent="0.25">
      <c r="D65" s="9"/>
      <c r="E65" s="4" t="s">
        <v>13</v>
      </c>
      <c r="F65" s="4">
        <v>17</v>
      </c>
      <c r="G65" s="10">
        <f t="shared" si="0"/>
        <v>1</v>
      </c>
    </row>
    <row r="66" spans="4:7" customFormat="1" x14ac:dyDescent="0.25">
      <c r="D66" s="9"/>
      <c r="E66" s="4" t="s">
        <v>69</v>
      </c>
      <c r="F66" s="4">
        <v>17</v>
      </c>
      <c r="G66" s="10">
        <f t="shared" si="0"/>
        <v>1</v>
      </c>
    </row>
    <row r="67" spans="4:7" customFormat="1" x14ac:dyDescent="0.25">
      <c r="D67" s="9"/>
      <c r="E67" s="4" t="s">
        <v>176</v>
      </c>
      <c r="F67" s="4">
        <v>17</v>
      </c>
      <c r="G67" s="10">
        <f t="shared" ref="G67:G74" si="4">VLOOKUP(F67,$A$3:$B$13,2,)</f>
        <v>1</v>
      </c>
    </row>
    <row r="68" spans="4:7" customFormat="1" x14ac:dyDescent="0.25">
      <c r="D68" s="9"/>
      <c r="E68" s="4" t="s">
        <v>163</v>
      </c>
      <c r="F68" s="4">
        <v>17</v>
      </c>
      <c r="G68" s="10">
        <f t="shared" si="4"/>
        <v>1</v>
      </c>
    </row>
    <row r="69" spans="4:7" customFormat="1" x14ac:dyDescent="0.25">
      <c r="D69" s="9"/>
      <c r="E69" s="4" t="s">
        <v>20</v>
      </c>
      <c r="F69" s="4">
        <v>17</v>
      </c>
      <c r="G69" s="10">
        <f t="shared" si="4"/>
        <v>1</v>
      </c>
    </row>
    <row r="70" spans="4:7" customFormat="1" x14ac:dyDescent="0.25">
      <c r="D70" s="9"/>
      <c r="E70" s="4" t="s">
        <v>20</v>
      </c>
      <c r="F70" s="4">
        <v>17</v>
      </c>
      <c r="G70" s="10">
        <f t="shared" si="4"/>
        <v>1</v>
      </c>
    </row>
    <row r="71" spans="4:7" customFormat="1" x14ac:dyDescent="0.25">
      <c r="D71" s="9"/>
      <c r="E71" s="4" t="s">
        <v>20</v>
      </c>
      <c r="F71" s="4">
        <v>17</v>
      </c>
      <c r="G71" s="10">
        <f t="shared" si="4"/>
        <v>1</v>
      </c>
    </row>
    <row r="72" spans="4:7" customFormat="1" x14ac:dyDescent="0.25">
      <c r="D72" s="9"/>
      <c r="E72" s="4" t="s">
        <v>13</v>
      </c>
      <c r="F72" s="4">
        <v>17</v>
      </c>
      <c r="G72" s="10">
        <f t="shared" si="4"/>
        <v>1</v>
      </c>
    </row>
    <row r="73" spans="4:7" customFormat="1" x14ac:dyDescent="0.25">
      <c r="D73" s="9"/>
      <c r="E73" s="4" t="s">
        <v>13</v>
      </c>
      <c r="F73" s="4">
        <v>17</v>
      </c>
      <c r="G73" s="10">
        <f t="shared" si="4"/>
        <v>1</v>
      </c>
    </row>
    <row r="74" spans="4:7" customFormat="1" x14ac:dyDescent="0.25">
      <c r="D74" s="9"/>
      <c r="E74" s="4" t="s">
        <v>13</v>
      </c>
      <c r="F74" s="4">
        <v>17</v>
      </c>
      <c r="G74" s="10">
        <f t="shared" si="4"/>
        <v>1</v>
      </c>
    </row>
    <row r="75" spans="4:7" customFormat="1" x14ac:dyDescent="0.25">
      <c r="D75" s="23"/>
      <c r="E75" s="23"/>
      <c r="F75" s="23"/>
      <c r="G75" s="23"/>
    </row>
    <row r="76" spans="4:7" customFormat="1" x14ac:dyDescent="0.25">
      <c r="D76" s="23"/>
      <c r="E76" s="23"/>
      <c r="F76" s="23"/>
      <c r="G76" s="23"/>
    </row>
    <row r="77" spans="4:7" customFormat="1" x14ac:dyDescent="0.25">
      <c r="D77" s="23"/>
      <c r="E77" s="23"/>
      <c r="F77" s="23"/>
      <c r="G77" s="23"/>
    </row>
    <row r="78" spans="4:7" customFormat="1" x14ac:dyDescent="0.25">
      <c r="D78" s="23"/>
      <c r="E78" s="23"/>
      <c r="F78" s="23"/>
      <c r="G78" s="23"/>
    </row>
    <row r="79" spans="4:7" customFormat="1" x14ac:dyDescent="0.25">
      <c r="D79" s="23"/>
      <c r="E79" s="23"/>
      <c r="F79" s="23"/>
      <c r="G79" s="23"/>
    </row>
    <row r="80" spans="4:7" customFormat="1" x14ac:dyDescent="0.25">
      <c r="D80" s="23"/>
      <c r="E80" s="23"/>
      <c r="F80" s="23"/>
      <c r="G80" s="23"/>
    </row>
    <row r="81" spans="4:7" customFormat="1" x14ac:dyDescent="0.25">
      <c r="D81" s="23"/>
      <c r="E81" s="23"/>
      <c r="F81" s="23"/>
      <c r="G81" s="23"/>
    </row>
    <row r="82" spans="4:7" customFormat="1" x14ac:dyDescent="0.25">
      <c r="D82" s="23"/>
      <c r="E82" s="23"/>
      <c r="F82" s="23"/>
      <c r="G82" s="23"/>
    </row>
    <row r="83" spans="4:7" customFormat="1" x14ac:dyDescent="0.25">
      <c r="D83" s="23"/>
      <c r="E83" s="23"/>
      <c r="F83" s="23"/>
      <c r="G83" s="23"/>
    </row>
    <row r="84" spans="4:7" customFormat="1" x14ac:dyDescent="0.25">
      <c r="D84" s="23"/>
      <c r="E84" s="23"/>
      <c r="F84" s="23"/>
      <c r="G84" s="23"/>
    </row>
    <row r="85" spans="4:7" customFormat="1" x14ac:dyDescent="0.25">
      <c r="D85" s="23"/>
      <c r="E85" s="23"/>
      <c r="F85" s="23"/>
      <c r="G85" s="23"/>
    </row>
    <row r="86" spans="4:7" customFormat="1" x14ac:dyDescent="0.25">
      <c r="D86" s="23"/>
      <c r="E86" s="23"/>
      <c r="F86" s="23"/>
      <c r="G86" s="23"/>
    </row>
    <row r="87" spans="4:7" customFormat="1" x14ac:dyDescent="0.25">
      <c r="D87" s="23"/>
      <c r="E87" s="23"/>
      <c r="F87" s="23"/>
      <c r="G87" s="23"/>
    </row>
    <row r="88" spans="4:7" customFormat="1" x14ac:dyDescent="0.25">
      <c r="D88" s="23"/>
      <c r="E88" s="23"/>
      <c r="F88" s="23"/>
      <c r="G88" s="23"/>
    </row>
    <row r="89" spans="4:7" customFormat="1" x14ac:dyDescent="0.25">
      <c r="D89" s="23"/>
      <c r="E89" s="23"/>
      <c r="F89" s="23"/>
      <c r="G89" s="23"/>
    </row>
    <row r="90" spans="4:7" customFormat="1" x14ac:dyDescent="0.25">
      <c r="D90" s="23"/>
      <c r="E90" s="23"/>
      <c r="F90" s="23"/>
      <c r="G90" s="23"/>
    </row>
    <row r="91" spans="4:7" customFormat="1" x14ac:dyDescent="0.25">
      <c r="D91" s="23"/>
      <c r="E91" s="23"/>
      <c r="F91" s="23"/>
      <c r="G91" s="23"/>
    </row>
    <row r="92" spans="4:7" customFormat="1" x14ac:dyDescent="0.25">
      <c r="D92" s="23"/>
      <c r="E92" s="23"/>
      <c r="F92" s="23"/>
      <c r="G92" s="23"/>
    </row>
    <row r="93" spans="4:7" customFormat="1" x14ac:dyDescent="0.25">
      <c r="D93" s="23"/>
      <c r="E93" s="23"/>
      <c r="F93" s="23"/>
      <c r="G93" s="23"/>
    </row>
    <row r="94" spans="4:7" customFormat="1" x14ac:dyDescent="0.25">
      <c r="D94" s="23"/>
      <c r="E94" s="23"/>
      <c r="F94" s="23"/>
      <c r="G94" s="23"/>
    </row>
    <row r="95" spans="4:7" customFormat="1" x14ac:dyDescent="0.25">
      <c r="D95" s="23"/>
      <c r="E95" s="23"/>
      <c r="F95" s="23"/>
      <c r="G95" s="23"/>
    </row>
    <row r="96" spans="4:7" customFormat="1" x14ac:dyDescent="0.25">
      <c r="D96" s="23"/>
      <c r="E96" s="23"/>
      <c r="F96" s="23"/>
      <c r="G96" s="23"/>
    </row>
    <row r="97" spans="4:7" customFormat="1" x14ac:dyDescent="0.25">
      <c r="D97" s="23"/>
      <c r="E97" s="23"/>
      <c r="F97" s="23"/>
      <c r="G97" s="23"/>
    </row>
    <row r="98" spans="4:7" customFormat="1" x14ac:dyDescent="0.25">
      <c r="D98" s="23"/>
      <c r="E98" s="23"/>
      <c r="F98" s="23"/>
      <c r="G98" s="23"/>
    </row>
    <row r="99" spans="4:7" customFormat="1" x14ac:dyDescent="0.25">
      <c r="D99" s="23"/>
      <c r="E99" s="23"/>
      <c r="F99" s="23"/>
      <c r="G99" s="23"/>
    </row>
    <row r="100" spans="4:7" customFormat="1" x14ac:dyDescent="0.25">
      <c r="D100" s="23"/>
      <c r="E100" s="23"/>
      <c r="F100" s="23"/>
      <c r="G100" s="23"/>
    </row>
    <row r="101" spans="4:7" customFormat="1" x14ac:dyDescent="0.25">
      <c r="D101" s="23"/>
      <c r="E101" s="23"/>
      <c r="F101" s="23"/>
      <c r="G101" s="23"/>
    </row>
    <row r="102" spans="4:7" customFormat="1" x14ac:dyDescent="0.25">
      <c r="D102" s="23"/>
      <c r="E102" s="23"/>
      <c r="F102" s="23"/>
      <c r="G102" s="23"/>
    </row>
    <row r="103" spans="4:7" customFormat="1" x14ac:dyDescent="0.25">
      <c r="D103" s="23"/>
      <c r="E103" s="23"/>
      <c r="F103" s="23"/>
      <c r="G103" s="23"/>
    </row>
    <row r="104" spans="4:7" customFormat="1" x14ac:dyDescent="0.25">
      <c r="D104" s="23"/>
      <c r="E104" s="23"/>
      <c r="F104" s="23"/>
      <c r="G104" s="23"/>
    </row>
    <row r="105" spans="4:7" customFormat="1" x14ac:dyDescent="0.25">
      <c r="D105" s="23"/>
      <c r="E105" s="23"/>
      <c r="F105" s="23"/>
      <c r="G105" s="23"/>
    </row>
    <row r="106" spans="4:7" customFormat="1" x14ac:dyDescent="0.25">
      <c r="D106" s="23"/>
      <c r="E106" s="23"/>
      <c r="F106" s="23"/>
      <c r="G106" s="23"/>
    </row>
    <row r="107" spans="4:7" customFormat="1" x14ac:dyDescent="0.25">
      <c r="D107" s="23"/>
      <c r="E107" s="23"/>
      <c r="F107" s="23"/>
      <c r="G107" s="23"/>
    </row>
    <row r="108" spans="4:7" customFormat="1" x14ac:dyDescent="0.25">
      <c r="D108" s="23"/>
      <c r="E108" s="23"/>
      <c r="F108" s="23"/>
      <c r="G108" s="23"/>
    </row>
    <row r="109" spans="4:7" customFormat="1" x14ac:dyDescent="0.25">
      <c r="D109" s="23"/>
      <c r="E109" s="23"/>
      <c r="F109" s="23"/>
      <c r="G109" s="23"/>
    </row>
    <row r="110" spans="4:7" customFormat="1" x14ac:dyDescent="0.25">
      <c r="D110" s="23"/>
      <c r="E110" s="23"/>
      <c r="F110" s="23"/>
      <c r="G110" s="23"/>
    </row>
    <row r="111" spans="4:7" customFormat="1" x14ac:dyDescent="0.25">
      <c r="D111" s="23"/>
      <c r="E111" s="23"/>
      <c r="F111" s="23"/>
      <c r="G111" s="23"/>
    </row>
    <row r="112" spans="4:7" customFormat="1" x14ac:dyDescent="0.25">
      <c r="D112" s="23"/>
      <c r="E112" s="23"/>
      <c r="F112" s="23"/>
      <c r="G112" s="23"/>
    </row>
    <row r="113" spans="4:7" customFormat="1" x14ac:dyDescent="0.25">
      <c r="D113" s="23"/>
      <c r="E113" s="23"/>
      <c r="F113" s="23"/>
      <c r="G113" s="23"/>
    </row>
    <row r="114" spans="4:7" customFormat="1" x14ac:dyDescent="0.25">
      <c r="D114" s="23"/>
      <c r="E114" s="23"/>
      <c r="F114" s="23"/>
      <c r="G114" s="23"/>
    </row>
    <row r="115" spans="4:7" customFormat="1" x14ac:dyDescent="0.25">
      <c r="D115" s="23"/>
      <c r="E115" s="23"/>
      <c r="F115" s="23"/>
      <c r="G115" s="23"/>
    </row>
    <row r="116" spans="4:7" customFormat="1" x14ac:dyDescent="0.25">
      <c r="D116" s="23"/>
      <c r="E116" s="23"/>
      <c r="F116" s="23"/>
      <c r="G116" s="23"/>
    </row>
    <row r="117" spans="4:7" customFormat="1" x14ac:dyDescent="0.25">
      <c r="D117" s="23"/>
      <c r="E117" s="23"/>
      <c r="F117" s="23"/>
      <c r="G117" s="23"/>
    </row>
    <row r="118" spans="4:7" customFormat="1" x14ac:dyDescent="0.25">
      <c r="D118" s="23"/>
      <c r="E118" s="23"/>
      <c r="F118" s="23"/>
      <c r="G118" s="23"/>
    </row>
    <row r="119" spans="4:7" customFormat="1" x14ac:dyDescent="0.25">
      <c r="D119" s="23"/>
      <c r="E119" s="23"/>
      <c r="F119" s="23"/>
      <c r="G119" s="23"/>
    </row>
    <row r="120" spans="4:7" customFormat="1" x14ac:dyDescent="0.25">
      <c r="D120" s="23"/>
      <c r="E120" s="23"/>
      <c r="F120" s="23"/>
      <c r="G120" s="23"/>
    </row>
    <row r="121" spans="4:7" customFormat="1" x14ac:dyDescent="0.25">
      <c r="D121" s="23"/>
      <c r="E121" s="23"/>
      <c r="F121" s="23"/>
      <c r="G121" s="23"/>
    </row>
    <row r="122" spans="4:7" customFormat="1" x14ac:dyDescent="0.25">
      <c r="D122" s="23"/>
      <c r="E122" s="23"/>
      <c r="F122" s="23"/>
      <c r="G122" s="23"/>
    </row>
    <row r="123" spans="4:7" customFormat="1" x14ac:dyDescent="0.25">
      <c r="D123" s="23"/>
      <c r="E123" s="23"/>
      <c r="F123" s="23"/>
      <c r="G123" s="23"/>
    </row>
    <row r="124" spans="4:7" customFormat="1" x14ac:dyDescent="0.25">
      <c r="D124" s="23"/>
      <c r="E124" s="23"/>
      <c r="F124" s="23"/>
      <c r="G124" s="23"/>
    </row>
    <row r="125" spans="4:7" customFormat="1" x14ac:dyDescent="0.25">
      <c r="D125" s="23"/>
      <c r="E125" s="23"/>
      <c r="F125" s="23"/>
      <c r="G125" s="23"/>
    </row>
    <row r="126" spans="4:7" customFormat="1" x14ac:dyDescent="0.25">
      <c r="D126" s="23"/>
      <c r="E126" s="23"/>
      <c r="F126" s="23"/>
      <c r="G126" s="23"/>
    </row>
    <row r="127" spans="4:7" customFormat="1" x14ac:dyDescent="0.25">
      <c r="D127" s="23"/>
      <c r="E127" s="23"/>
      <c r="F127" s="23"/>
      <c r="G127" s="23"/>
    </row>
    <row r="128" spans="4:7" customFormat="1" x14ac:dyDescent="0.25">
      <c r="D128" s="23"/>
      <c r="E128" s="23"/>
      <c r="F128" s="23"/>
      <c r="G128" s="23"/>
    </row>
    <row r="129" spans="4:7" customFormat="1" x14ac:dyDescent="0.25">
      <c r="D129" s="23"/>
      <c r="E129" s="23"/>
      <c r="F129" s="23"/>
      <c r="G129" s="23"/>
    </row>
    <row r="130" spans="4:7" customFormat="1" x14ac:dyDescent="0.25">
      <c r="D130" s="23"/>
      <c r="E130" s="23"/>
      <c r="F130" s="23"/>
      <c r="G130" s="23"/>
    </row>
    <row r="131" spans="4:7" customFormat="1" x14ac:dyDescent="0.25">
      <c r="D131" s="23"/>
      <c r="E131" s="23"/>
      <c r="F131" s="23"/>
      <c r="G131" s="23"/>
    </row>
    <row r="132" spans="4:7" customFormat="1" x14ac:dyDescent="0.25">
      <c r="D132" s="23"/>
      <c r="E132" s="23"/>
      <c r="F132" s="23"/>
      <c r="G132" s="23"/>
    </row>
    <row r="133" spans="4:7" customFormat="1" x14ac:dyDescent="0.25">
      <c r="D133" s="23"/>
      <c r="E133" s="23"/>
      <c r="F133" s="23"/>
      <c r="G133" s="23"/>
    </row>
    <row r="134" spans="4:7" customFormat="1" x14ac:dyDescent="0.25">
      <c r="D134" s="23"/>
      <c r="E134" s="23"/>
      <c r="F134" s="23"/>
      <c r="G134" s="23"/>
    </row>
    <row r="135" spans="4:7" customFormat="1" x14ac:dyDescent="0.25">
      <c r="D135" s="23"/>
      <c r="E135" s="23"/>
      <c r="F135" s="23"/>
      <c r="G135" s="23"/>
    </row>
    <row r="136" spans="4:7" customFormat="1" x14ac:dyDescent="0.25">
      <c r="D136" s="23"/>
      <c r="E136" s="23"/>
      <c r="F136" s="23"/>
      <c r="G136" s="23"/>
    </row>
    <row r="137" spans="4:7" customFormat="1" x14ac:dyDescent="0.25">
      <c r="D137" s="23"/>
      <c r="E137" s="23"/>
      <c r="F137" s="23"/>
      <c r="G137" s="23"/>
    </row>
    <row r="138" spans="4:7" customFormat="1" x14ac:dyDescent="0.25">
      <c r="D138" s="23"/>
      <c r="E138" s="23"/>
      <c r="F138" s="23"/>
      <c r="G138" s="23"/>
    </row>
    <row r="139" spans="4:7" customFormat="1" x14ac:dyDescent="0.25">
      <c r="D139" s="23"/>
      <c r="E139" s="23"/>
      <c r="F139" s="23"/>
      <c r="G139" s="23"/>
    </row>
    <row r="140" spans="4:7" customFormat="1" x14ac:dyDescent="0.25">
      <c r="D140" s="23"/>
      <c r="E140" s="23"/>
      <c r="F140" s="23"/>
      <c r="G140" s="23"/>
    </row>
    <row r="141" spans="4:7" customFormat="1" x14ac:dyDescent="0.25">
      <c r="D141" s="23"/>
      <c r="E141" s="23"/>
      <c r="F141" s="23"/>
      <c r="G141" s="23"/>
    </row>
    <row r="142" spans="4:7" customFormat="1" x14ac:dyDescent="0.25">
      <c r="D142" s="23"/>
      <c r="E142" s="23"/>
      <c r="F142" s="23"/>
      <c r="G142" s="23"/>
    </row>
    <row r="143" spans="4:7" customFormat="1" x14ac:dyDescent="0.25">
      <c r="D143" s="23"/>
      <c r="E143" s="23"/>
      <c r="F143" s="23"/>
      <c r="G143" s="23"/>
    </row>
  </sheetData>
  <mergeCells count="3">
    <mergeCell ref="A1:B1"/>
    <mergeCell ref="D1:G1"/>
    <mergeCell ref="H1:K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NAHBPC</vt:lpstr>
      <vt:lpstr>Cascadia</vt:lpstr>
    </vt:vector>
  </TitlesOfParts>
  <Company>Poops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 BUMBACLOT</dc:creator>
  <cp:lastModifiedBy>Tom Simmons</cp:lastModifiedBy>
  <dcterms:created xsi:type="dcterms:W3CDTF">2014-03-14T01:58:18Z</dcterms:created>
  <dcterms:modified xsi:type="dcterms:W3CDTF">2014-03-18T19:01:27Z</dcterms:modified>
</cp:coreProperties>
</file>